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8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Hosszúvíz\zárszámadás 2016\"/>
    </mc:Choice>
  </mc:AlternateContent>
  <bookViews>
    <workbookView xWindow="120" yWindow="15" windowWidth="15195" windowHeight="7680"/>
  </bookViews>
  <sheets>
    <sheet name="összev.ktgv.mérlege" sheetId="1" r:id="rId1"/>
  </sheets>
  <calcPr calcId="162913"/>
</workbook>
</file>

<file path=xl/calcChain.xml><?xml version="1.0" encoding="utf-8"?>
<calcChain xmlns="http://schemas.openxmlformats.org/spreadsheetml/2006/main">
  <c r="E6" i="1" l="1"/>
  <c r="E15" i="1"/>
  <c r="B15" i="1" l="1"/>
  <c r="B6" i="1"/>
  <c r="B32" i="1" l="1"/>
  <c r="E28" i="1"/>
  <c r="E25" i="1" l="1"/>
  <c r="E45" i="1"/>
  <c r="E44" i="1"/>
  <c r="B44" i="1"/>
  <c r="E32" i="1" l="1"/>
  <c r="E43" i="1" s="1"/>
  <c r="B45" i="1"/>
  <c r="B43" i="1"/>
</calcChain>
</file>

<file path=xl/sharedStrings.xml><?xml version="1.0" encoding="utf-8"?>
<sst xmlns="http://schemas.openxmlformats.org/spreadsheetml/2006/main" count="66" uniqueCount="63">
  <si>
    <t>Bevételek</t>
  </si>
  <si>
    <t>Kiadások</t>
  </si>
  <si>
    <t>Költségvetési Bevételek</t>
  </si>
  <si>
    <t>Költségvetési Kiadások</t>
  </si>
  <si>
    <t>Pénzforgalmi bevételek</t>
  </si>
  <si>
    <t>Pénzforgalmi kiadások</t>
  </si>
  <si>
    <t>Működési célú bevételek</t>
  </si>
  <si>
    <t>Működési célú kiadások</t>
  </si>
  <si>
    <t>Intézményi működési bevételek</t>
  </si>
  <si>
    <t>Személyi jellegű kiadások</t>
  </si>
  <si>
    <t>Közhatalmi bevételek</t>
  </si>
  <si>
    <t>Munkaadót terhelő járulékok és Szociális hozzájárulási adó</t>
  </si>
  <si>
    <t>Dologi kiadások</t>
  </si>
  <si>
    <t>Előző évi működési célú pénzmaradvány átvétele</t>
  </si>
  <si>
    <t>Ellátottak pénzbeli juttatásai</t>
  </si>
  <si>
    <t>Egyéb működési célú kiadások</t>
  </si>
  <si>
    <t>Felhalmozási célú bevételek</t>
  </si>
  <si>
    <t>Felhalmozási célú kiadások</t>
  </si>
  <si>
    <t>Felhalmozási és tőke jellegű bevételek</t>
  </si>
  <si>
    <t>Intézményi beruházások</t>
  </si>
  <si>
    <t>Felhalmozási célú támogatásértékű bevételek</t>
  </si>
  <si>
    <t>Felújítások</t>
  </si>
  <si>
    <t>Felhalmozási célú pénzeszköz átvétel</t>
  </si>
  <si>
    <t>Egyéb felhalmozási kiadások</t>
  </si>
  <si>
    <t>Támogatási kölcsön igénybevétele, visszatérülése</t>
  </si>
  <si>
    <t>Támogatási kölcsön nyújtása áh.-n kívűlre</t>
  </si>
  <si>
    <t>Pénzforgalmi nélküli kiadások</t>
  </si>
  <si>
    <t>Működési célú tartalékok</t>
  </si>
  <si>
    <t>Általános tartalék, céltartalék</t>
  </si>
  <si>
    <t>Felhalmozási célú tartalékok</t>
  </si>
  <si>
    <t>Fejlesztési céltartalék</t>
  </si>
  <si>
    <t>Költségvetési hiány</t>
  </si>
  <si>
    <t xml:space="preserve">Működési hiány </t>
  </si>
  <si>
    <t>Felhalmozási hiány</t>
  </si>
  <si>
    <t>Finanszírozási célú kiadások</t>
  </si>
  <si>
    <t>Működési célú hiteltörlesztés</t>
  </si>
  <si>
    <t>Felhalmozási célú hiteltörlesztés</t>
  </si>
  <si>
    <t>Bevételek összesen
(Pénzforgalom nélküli és finanszírozási célú bevételek nélkül)</t>
  </si>
  <si>
    <t>Kiadások összesen</t>
  </si>
  <si>
    <t>A Költségvetés összesített hiánya</t>
  </si>
  <si>
    <t>A hiány finanszírozásának módja</t>
  </si>
  <si>
    <t>Belső forrásból</t>
  </si>
  <si>
    <t>I. Működési célú pénzmaradvány igénybevétele</t>
  </si>
  <si>
    <t>II. Felhalmozási célú pénzmaradvány igénybevétele</t>
  </si>
  <si>
    <t>Külső forrásból</t>
  </si>
  <si>
    <t>Működési célú hitelfelvétel</t>
  </si>
  <si>
    <t>Felhalmozási célú hitelfelvétel</t>
  </si>
  <si>
    <t>Bevételek mindösszesen</t>
  </si>
  <si>
    <t>Kiadások mindösszesen</t>
  </si>
  <si>
    <t>Működési célú bevételek összesen</t>
  </si>
  <si>
    <t>Működési célú kiadások összesen</t>
  </si>
  <si>
    <t>Felhalmozási célú bevételek összesen</t>
  </si>
  <si>
    <t>Felhalmozási célú kiadások összesen</t>
  </si>
  <si>
    <t xml:space="preserve"> </t>
  </si>
  <si>
    <t>Önkormányzatok működési célú támogatása</t>
  </si>
  <si>
    <t>Egyéb működési célú támogatások</t>
  </si>
  <si>
    <t>Áh-on belüli megelőlegezések</t>
  </si>
  <si>
    <t>2015. évi tény</t>
  </si>
  <si>
    <t>Államháztartáson belüli megelőlegezések visszafiz.</t>
  </si>
  <si>
    <t>Működési célú pénzeszköz átvétel</t>
  </si>
  <si>
    <t>Támogatási kölcsön visszítérülése</t>
  </si>
  <si>
    <t>Működési célú pénze.átad.Áh-n kívülre</t>
  </si>
  <si>
    <t>Helyi önkorm.törvényi előíráson alapuló befiz.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</si>
</sst>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6" fillId="0" borderId="0"/>
    <xf numFmtId="0" fontId="2" fillId="0" borderId="0"/>
    <xf numFmtId="0" fontId="11" fillId="0" borderId="0"/>
    <xf numFmtId="0" fontId="12" fillId="0" borderId="0"/>
    <xf numFmtId="0" fontId="13" fillId="0" borderId="0"/>
    <xf numFmtId="0" fontId="6" fillId="0" borderId="0"/>
    <xf numFmtId="0" fontId="2" fillId="0" borderId="0"/>
    <xf numFmtId="0" fontId="1" fillId="0" borderId="0"/>
  </cellStyleXfs>
  <cellXfs count="70">
    <xf numFmtId="0" fontId="0" fillId="0" borderId="0" xfId="0"/>
    <xf numFmtId="0" fontId="1" fillId="0" borderId="0" xfId="0" applyFont="1"/>
    <xf numFmtId="0" fontId="4" fillId="0" borderId="3" xfId="1" applyFont="1" applyFill="1" applyBorder="1" applyAlignment="1">
      <alignment horizontal="center" vertical="center"/>
    </xf>
    <xf numFmtId="0" fontId="3" fillId="0" borderId="3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7" fillId="2" borderId="3" xfId="2" applyFont="1" applyFill="1" applyBorder="1" applyAlignment="1">
      <alignment horizontal="left" vertical="center"/>
    </xf>
    <xf numFmtId="0" fontId="7" fillId="2" borderId="3" xfId="2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0" borderId="0" xfId="0" applyFont="1"/>
    <xf numFmtId="0" fontId="7" fillId="0" borderId="3" xfId="2" applyFont="1" applyFill="1" applyBorder="1" applyAlignment="1">
      <alignment vertical="center"/>
    </xf>
    <xf numFmtId="0" fontId="8" fillId="0" borderId="3" xfId="1" applyFont="1" applyBorder="1" applyAlignment="1">
      <alignment vertical="center"/>
    </xf>
    <xf numFmtId="0" fontId="4" fillId="0" borderId="3" xfId="1" applyFont="1" applyFill="1" applyBorder="1" applyAlignment="1">
      <alignment vertical="center"/>
    </xf>
    <xf numFmtId="0" fontId="4" fillId="2" borderId="1" xfId="1" applyFont="1" applyFill="1" applyBorder="1" applyAlignment="1">
      <alignment horizontal="left" vertical="center"/>
    </xf>
    <xf numFmtId="0" fontId="3" fillId="2" borderId="3" xfId="1" applyFont="1" applyFill="1" applyBorder="1" applyAlignment="1">
      <alignment vertical="center"/>
    </xf>
    <xf numFmtId="0" fontId="8" fillId="2" borderId="3" xfId="1" applyFont="1" applyFill="1" applyBorder="1" applyAlignment="1">
      <alignment vertical="center"/>
    </xf>
    <xf numFmtId="3" fontId="9" fillId="0" borderId="0" xfId="0" applyNumberFormat="1" applyFont="1"/>
    <xf numFmtId="0" fontId="3" fillId="3" borderId="1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vertical="center" wrapText="1"/>
    </xf>
    <xf numFmtId="0" fontId="4" fillId="3" borderId="3" xfId="1" applyFont="1" applyFill="1" applyBorder="1" applyAlignment="1">
      <alignment horizontal="left" vertical="center"/>
    </xf>
    <xf numFmtId="0" fontId="4" fillId="3" borderId="3" xfId="1" applyFont="1" applyFill="1" applyBorder="1" applyAlignment="1">
      <alignment vertical="center"/>
    </xf>
    <xf numFmtId="0" fontId="7" fillId="2" borderId="2" xfId="2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7" fillId="0" borderId="2" xfId="2" applyFont="1" applyFill="1" applyBorder="1" applyAlignment="1">
      <alignment vertical="center"/>
    </xf>
    <xf numFmtId="0" fontId="4" fillId="0" borderId="2" xfId="2" applyFont="1" applyFill="1" applyBorder="1" applyAlignment="1">
      <alignment vertical="center"/>
    </xf>
    <xf numFmtId="0" fontId="3" fillId="0" borderId="2" xfId="1" applyFont="1" applyBorder="1" applyAlignment="1">
      <alignment vertical="center"/>
    </xf>
    <xf numFmtId="0" fontId="4" fillId="0" borderId="2" xfId="1" applyFont="1" applyFill="1" applyBorder="1" applyAlignment="1">
      <alignment vertical="center"/>
    </xf>
    <xf numFmtId="0" fontId="7" fillId="2" borderId="9" xfId="2" applyFont="1" applyFill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9" fillId="0" borderId="3" xfId="0" applyFont="1" applyBorder="1"/>
    <xf numFmtId="0" fontId="10" fillId="0" borderId="3" xfId="2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3" fontId="8" fillId="2" borderId="2" xfId="1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0" borderId="2" xfId="1" applyNumberFormat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/>
    </xf>
    <xf numFmtId="3" fontId="4" fillId="2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center" vertical="center"/>
    </xf>
    <xf numFmtId="3" fontId="4" fillId="0" borderId="2" xfId="1" applyNumberFormat="1" applyFont="1" applyFill="1" applyBorder="1" applyAlignment="1">
      <alignment horizontal="center" vertical="center"/>
    </xf>
    <xf numFmtId="3" fontId="4" fillId="3" borderId="1" xfId="1" applyNumberFormat="1" applyFont="1" applyFill="1" applyBorder="1" applyAlignment="1">
      <alignment horizontal="center" vertical="center"/>
    </xf>
    <xf numFmtId="3" fontId="4" fillId="3" borderId="2" xfId="1" applyNumberFormat="1" applyFont="1" applyFill="1" applyBorder="1" applyAlignment="1">
      <alignment horizontal="center" vertical="center"/>
    </xf>
    <xf numFmtId="3" fontId="3" fillId="3" borderId="1" xfId="1" applyNumberFormat="1" applyFont="1" applyFill="1" applyBorder="1" applyAlignment="1">
      <alignment horizontal="center" vertical="center" wrapText="1"/>
    </xf>
    <xf numFmtId="3" fontId="3" fillId="3" borderId="2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/>
    </xf>
    <xf numFmtId="0" fontId="4" fillId="2" borderId="8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3" fontId="3" fillId="2" borderId="1" xfId="1" applyNumberFormat="1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3" fontId="8" fillId="0" borderId="2" xfId="1" applyNumberFormat="1" applyFont="1" applyFill="1" applyBorder="1" applyAlignment="1">
      <alignment horizontal="center" vertical="center" wrapText="1"/>
    </xf>
    <xf numFmtId="3" fontId="3" fillId="0" borderId="3" xfId="1" applyNumberFormat="1" applyFont="1" applyFill="1" applyBorder="1" applyAlignment="1">
      <alignment horizontal="center" vertical="center" wrapText="1"/>
    </xf>
    <xf numFmtId="3" fontId="3" fillId="0" borderId="7" xfId="1" applyNumberFormat="1" applyFont="1" applyFill="1" applyBorder="1" applyAlignment="1">
      <alignment horizontal="center" vertical="center" wrapText="1"/>
    </xf>
    <xf numFmtId="3" fontId="3" fillId="0" borderId="11" xfId="1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/>
    </xf>
    <xf numFmtId="3" fontId="8" fillId="2" borderId="3" xfId="1" applyNumberFormat="1" applyFont="1" applyFill="1" applyBorder="1" applyAlignment="1">
      <alignment horizontal="center" vertical="center" wrapText="1"/>
    </xf>
    <xf numFmtId="3" fontId="5" fillId="0" borderId="3" xfId="1" applyNumberFormat="1" applyFont="1" applyFill="1" applyBorder="1" applyAlignment="1">
      <alignment horizontal="center" vertical="center" wrapText="1"/>
    </xf>
    <xf numFmtId="3" fontId="8" fillId="2" borderId="6" xfId="1" applyNumberFormat="1" applyFont="1" applyFill="1" applyBorder="1" applyAlignment="1">
      <alignment horizontal="center" vertical="center" wrapText="1"/>
    </xf>
    <xf numFmtId="3" fontId="8" fillId="2" borderId="5" xfId="1" applyNumberFormat="1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/>
    </xf>
    <xf numFmtId="3" fontId="9" fillId="2" borderId="5" xfId="0" applyNumberFormat="1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left" vertical="center" wrapText="1"/>
    </xf>
    <xf numFmtId="0" fontId="7" fillId="2" borderId="7" xfId="2" applyFont="1" applyFill="1" applyBorder="1" applyAlignment="1">
      <alignment horizontal="left" vertical="center" wrapText="1"/>
    </xf>
  </cellXfs>
  <cellStyles count="10">
    <cellStyle name="Normál" xfId="0" builtinId="0"/>
    <cellStyle name="Normál 11" xfId="1"/>
    <cellStyle name="Normál 15" xfId="3"/>
    <cellStyle name="Normál 2" xfId="4"/>
    <cellStyle name="Normál 2 2" xfId="2"/>
    <cellStyle name="Normál 2 3" xfId="5"/>
    <cellStyle name="Normál 2_Marcali Városi Önkormányzat Bevételei" xfId="6"/>
    <cellStyle name="Normál 3" xfId="7"/>
    <cellStyle name="Normál 4" xfId="8"/>
    <cellStyle name="Normál 5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9"/>
  <sheetViews>
    <sheetView tabSelected="1" view="pageLayout" zoomScaleNormal="100" workbookViewId="0">
      <selection activeCell="A7" sqref="A7"/>
    </sheetView>
  </sheetViews>
  <sheetFormatPr defaultRowHeight="15.75" x14ac:dyDescent="0.25"/>
  <cols>
    <col min="1" max="1" width="48.42578125" style="8" customWidth="1"/>
    <col min="2" max="3" width="9.140625" style="8"/>
    <col min="4" max="4" width="44" style="8" customWidth="1"/>
    <col min="5" max="6" width="9.140625" style="8"/>
  </cols>
  <sheetData>
    <row r="3" spans="1:7" ht="30" customHeight="1" x14ac:dyDescent="0.25">
      <c r="A3" s="16" t="s">
        <v>0</v>
      </c>
      <c r="B3" s="62" t="s">
        <v>57</v>
      </c>
      <c r="C3" s="63"/>
      <c r="D3" s="17" t="s">
        <v>1</v>
      </c>
      <c r="E3" s="62" t="s">
        <v>57</v>
      </c>
      <c r="F3" s="63"/>
      <c r="G3" s="1"/>
    </row>
    <row r="4" spans="1:7" ht="18.95" customHeight="1" x14ac:dyDescent="0.25">
      <c r="A4" s="2" t="s">
        <v>2</v>
      </c>
      <c r="B4" s="38"/>
      <c r="C4" s="39"/>
      <c r="D4" s="2" t="s">
        <v>3</v>
      </c>
      <c r="E4" s="64"/>
      <c r="F4" s="65"/>
      <c r="G4" s="1"/>
    </row>
    <row r="5" spans="1:7" ht="18.95" customHeight="1" x14ac:dyDescent="0.25">
      <c r="A5" s="3" t="s">
        <v>4</v>
      </c>
      <c r="B5" s="38"/>
      <c r="C5" s="39"/>
      <c r="D5" s="3" t="s">
        <v>5</v>
      </c>
      <c r="E5" s="64"/>
      <c r="F5" s="65"/>
      <c r="G5" s="1"/>
    </row>
    <row r="6" spans="1:7" ht="18.95" customHeight="1" x14ac:dyDescent="0.25">
      <c r="A6" s="4" t="s">
        <v>6</v>
      </c>
      <c r="B6" s="34">
        <f>SUM(B7:C14)</f>
        <v>24174</v>
      </c>
      <c r="C6" s="35"/>
      <c r="D6" s="4" t="s">
        <v>7</v>
      </c>
      <c r="E6" s="34">
        <f>SUM(E7:F14)</f>
        <v>18002</v>
      </c>
      <c r="F6" s="35"/>
      <c r="G6" s="1"/>
    </row>
    <row r="7" spans="1:7" ht="18.75" customHeight="1" x14ac:dyDescent="0.25">
      <c r="A7" s="5" t="s">
        <v>8</v>
      </c>
      <c r="B7" s="32">
        <v>1302</v>
      </c>
      <c r="C7" s="33"/>
      <c r="D7" s="6" t="s">
        <v>9</v>
      </c>
      <c r="E7" s="32">
        <v>10167</v>
      </c>
      <c r="F7" s="33"/>
      <c r="G7" s="1"/>
    </row>
    <row r="8" spans="1:7" ht="18.95" customHeight="1" x14ac:dyDescent="0.25">
      <c r="A8" s="7" t="s">
        <v>10</v>
      </c>
      <c r="B8" s="66">
        <v>1295</v>
      </c>
      <c r="C8" s="67"/>
      <c r="D8" s="68" t="s">
        <v>11</v>
      </c>
      <c r="E8" s="57">
        <v>2110</v>
      </c>
      <c r="F8" s="57"/>
      <c r="G8" s="1"/>
    </row>
    <row r="9" spans="1:7" ht="18.95" customHeight="1" x14ac:dyDescent="0.25">
      <c r="A9" s="27" t="s">
        <v>54</v>
      </c>
      <c r="B9" s="59">
        <v>9978</v>
      </c>
      <c r="C9" s="60"/>
      <c r="D9" s="69"/>
      <c r="E9" s="57"/>
      <c r="F9" s="57"/>
      <c r="G9" s="1"/>
    </row>
    <row r="10" spans="1:7" ht="18.95" customHeight="1" x14ac:dyDescent="0.25">
      <c r="A10" s="6" t="s">
        <v>55</v>
      </c>
      <c r="B10" s="57">
        <v>6159</v>
      </c>
      <c r="C10" s="57"/>
      <c r="D10" s="21" t="s">
        <v>12</v>
      </c>
      <c r="E10" s="32">
        <v>5225</v>
      </c>
      <c r="F10" s="33"/>
      <c r="G10" s="1"/>
    </row>
    <row r="11" spans="1:7" ht="18.95" customHeight="1" x14ac:dyDescent="0.25">
      <c r="A11" s="6" t="s">
        <v>13</v>
      </c>
      <c r="B11" s="56">
        <v>4763</v>
      </c>
      <c r="C11" s="56"/>
      <c r="D11" s="21" t="s">
        <v>14</v>
      </c>
      <c r="E11" s="32">
        <v>75</v>
      </c>
      <c r="F11" s="33"/>
      <c r="G11" s="1"/>
    </row>
    <row r="12" spans="1:7" ht="18.95" customHeight="1" x14ac:dyDescent="0.25">
      <c r="A12" s="29" t="s">
        <v>56</v>
      </c>
      <c r="B12" s="57">
        <v>426</v>
      </c>
      <c r="C12" s="57"/>
      <c r="D12" s="21" t="s">
        <v>15</v>
      </c>
      <c r="E12" s="32">
        <v>230</v>
      </c>
      <c r="F12" s="33"/>
      <c r="G12" s="1"/>
    </row>
    <row r="13" spans="1:7" ht="18.95" customHeight="1" x14ac:dyDescent="0.25">
      <c r="A13" s="6" t="s">
        <v>59</v>
      </c>
      <c r="B13" s="56">
        <v>201</v>
      </c>
      <c r="C13" s="56"/>
      <c r="D13" s="21" t="s">
        <v>61</v>
      </c>
      <c r="E13" s="32">
        <v>133</v>
      </c>
      <c r="F13" s="33"/>
      <c r="G13" s="1"/>
    </row>
    <row r="14" spans="1:7" ht="18.95" customHeight="1" x14ac:dyDescent="0.25">
      <c r="A14" s="29" t="s">
        <v>60</v>
      </c>
      <c r="B14" s="57">
        <v>50</v>
      </c>
      <c r="C14" s="57"/>
      <c r="D14" s="21" t="s">
        <v>62</v>
      </c>
      <c r="E14" s="32">
        <v>62</v>
      </c>
      <c r="F14" s="33"/>
      <c r="G14" s="1"/>
    </row>
    <row r="15" spans="1:7" ht="18.95" customHeight="1" x14ac:dyDescent="0.25">
      <c r="A15" s="4" t="s">
        <v>16</v>
      </c>
      <c r="B15" s="58">
        <f>SUM(B16:C18)</f>
        <v>26</v>
      </c>
      <c r="C15" s="58"/>
      <c r="D15" s="22" t="s">
        <v>17</v>
      </c>
      <c r="E15" s="34">
        <f>SUM(E16:F18)</f>
        <v>1382</v>
      </c>
      <c r="F15" s="35"/>
      <c r="G15" s="1"/>
    </row>
    <row r="16" spans="1:7" ht="18.95" customHeight="1" x14ac:dyDescent="0.25">
      <c r="A16" s="9" t="s">
        <v>18</v>
      </c>
      <c r="B16" s="51">
        <v>26</v>
      </c>
      <c r="C16" s="52"/>
      <c r="D16" s="23" t="s">
        <v>19</v>
      </c>
      <c r="E16" s="32">
        <v>1382</v>
      </c>
      <c r="F16" s="33"/>
      <c r="G16" s="1"/>
    </row>
    <row r="17" spans="1:6" ht="18.95" customHeight="1" x14ac:dyDescent="0.25">
      <c r="A17" s="9" t="s">
        <v>20</v>
      </c>
      <c r="B17" s="51">
        <v>0</v>
      </c>
      <c r="C17" s="52"/>
      <c r="D17" s="23" t="s">
        <v>21</v>
      </c>
      <c r="E17" s="32">
        <v>0</v>
      </c>
      <c r="F17" s="33"/>
    </row>
    <row r="18" spans="1:6" ht="18.95" customHeight="1" x14ac:dyDescent="0.25">
      <c r="A18" s="9" t="s">
        <v>22</v>
      </c>
      <c r="B18" s="51">
        <v>0</v>
      </c>
      <c r="C18" s="52"/>
      <c r="D18" s="23" t="s">
        <v>23</v>
      </c>
      <c r="E18" s="32">
        <v>0</v>
      </c>
      <c r="F18" s="33"/>
    </row>
    <row r="19" spans="1:6" ht="18.95" customHeight="1" x14ac:dyDescent="0.25">
      <c r="A19" s="61" t="s">
        <v>24</v>
      </c>
      <c r="B19" s="58">
        <v>0</v>
      </c>
      <c r="C19" s="58"/>
      <c r="D19" s="24" t="s">
        <v>25</v>
      </c>
      <c r="E19" s="34">
        <v>0</v>
      </c>
      <c r="F19" s="35"/>
    </row>
    <row r="20" spans="1:6" ht="18.95" customHeight="1" x14ac:dyDescent="0.25">
      <c r="A20" s="61"/>
      <c r="B20" s="58"/>
      <c r="C20" s="58"/>
      <c r="D20" s="25" t="s">
        <v>26</v>
      </c>
      <c r="E20" s="34">
        <v>0</v>
      </c>
      <c r="F20" s="35"/>
    </row>
    <row r="21" spans="1:6" ht="18.95" customHeight="1" x14ac:dyDescent="0.25">
      <c r="A21" s="30"/>
      <c r="B21" s="34"/>
      <c r="C21" s="35"/>
      <c r="D21" s="25" t="s">
        <v>27</v>
      </c>
      <c r="E21" s="34">
        <v>0</v>
      </c>
      <c r="F21" s="35"/>
    </row>
    <row r="22" spans="1:6" ht="18.95" customHeight="1" x14ac:dyDescent="0.25">
      <c r="A22" s="30"/>
      <c r="B22" s="34"/>
      <c r="C22" s="35"/>
      <c r="D22" s="23" t="s">
        <v>28</v>
      </c>
      <c r="E22" s="32">
        <v>0</v>
      </c>
      <c r="F22" s="33"/>
    </row>
    <row r="23" spans="1:6" ht="18.95" customHeight="1" x14ac:dyDescent="0.25">
      <c r="A23" s="31"/>
      <c r="B23" s="34"/>
      <c r="C23" s="35"/>
      <c r="D23" s="25" t="s">
        <v>29</v>
      </c>
      <c r="E23" s="34">
        <v>0</v>
      </c>
      <c r="F23" s="35"/>
    </row>
    <row r="24" spans="1:6" ht="18.95" customHeight="1" x14ac:dyDescent="0.25">
      <c r="A24" s="3"/>
      <c r="B24" s="53"/>
      <c r="C24" s="53"/>
      <c r="D24" s="23" t="s">
        <v>30</v>
      </c>
      <c r="E24" s="32">
        <v>0</v>
      </c>
      <c r="F24" s="33"/>
    </row>
    <row r="25" spans="1:6" ht="18.95" customHeight="1" x14ac:dyDescent="0.25">
      <c r="A25" s="10"/>
      <c r="B25" s="53"/>
      <c r="C25" s="53"/>
      <c r="D25" s="26" t="s">
        <v>31</v>
      </c>
      <c r="E25" s="34">
        <f>SUM(E26:F27)</f>
        <v>0</v>
      </c>
      <c r="F25" s="35"/>
    </row>
    <row r="26" spans="1:6" ht="18.95" customHeight="1" x14ac:dyDescent="0.25">
      <c r="A26" s="11"/>
      <c r="B26" s="53"/>
      <c r="C26" s="53"/>
      <c r="D26" s="9" t="s">
        <v>32</v>
      </c>
      <c r="E26" s="32">
        <v>0</v>
      </c>
      <c r="F26" s="33"/>
    </row>
    <row r="27" spans="1:6" ht="18.95" customHeight="1" x14ac:dyDescent="0.25">
      <c r="A27" s="28"/>
      <c r="B27" s="54"/>
      <c r="C27" s="55"/>
      <c r="D27" s="9" t="s">
        <v>33</v>
      </c>
      <c r="E27" s="32">
        <v>0</v>
      </c>
      <c r="F27" s="33"/>
    </row>
    <row r="28" spans="1:6" ht="18.95" customHeight="1" x14ac:dyDescent="0.25">
      <c r="A28" s="10"/>
      <c r="B28" s="38"/>
      <c r="C28" s="39"/>
      <c r="D28" s="11" t="s">
        <v>34</v>
      </c>
      <c r="E28" s="34">
        <f>SUM(E29:F31)</f>
        <v>371</v>
      </c>
      <c r="F28" s="35"/>
    </row>
    <row r="29" spans="1:6" ht="18.95" customHeight="1" x14ac:dyDescent="0.25">
      <c r="A29" s="11"/>
      <c r="B29" s="38"/>
      <c r="C29" s="39"/>
      <c r="D29" s="9" t="s">
        <v>35</v>
      </c>
      <c r="E29" s="32">
        <v>0</v>
      </c>
      <c r="F29" s="33"/>
    </row>
    <row r="30" spans="1:6" ht="18.95" customHeight="1" x14ac:dyDescent="0.25">
      <c r="A30" s="10"/>
      <c r="B30" s="38"/>
      <c r="C30" s="39"/>
      <c r="D30" s="9" t="s">
        <v>36</v>
      </c>
      <c r="E30" s="32">
        <v>0</v>
      </c>
      <c r="F30" s="33"/>
    </row>
    <row r="31" spans="1:6" ht="18.95" customHeight="1" x14ac:dyDescent="0.25">
      <c r="A31" s="10"/>
      <c r="B31" s="38"/>
      <c r="C31" s="39"/>
      <c r="D31" s="9" t="s">
        <v>58</v>
      </c>
      <c r="E31" s="51">
        <v>371</v>
      </c>
      <c r="F31" s="52"/>
    </row>
    <row r="32" spans="1:6" ht="47.25" x14ac:dyDescent="0.25">
      <c r="A32" s="18" t="s">
        <v>37</v>
      </c>
      <c r="B32" s="44">
        <f>B6+B15+B19</f>
        <v>24200</v>
      </c>
      <c r="C32" s="45"/>
      <c r="D32" s="19" t="s">
        <v>38</v>
      </c>
      <c r="E32" s="44">
        <f>SUM(E6+E15+E19+E21+E23+E25+E28)</f>
        <v>19755</v>
      </c>
      <c r="F32" s="45"/>
    </row>
    <row r="33" spans="1:6" ht="18.95" customHeight="1" x14ac:dyDescent="0.25">
      <c r="A33" s="11"/>
      <c r="B33" s="38"/>
      <c r="C33" s="39"/>
      <c r="D33" s="12" t="s">
        <v>39</v>
      </c>
      <c r="E33" s="49"/>
      <c r="F33" s="50"/>
    </row>
    <row r="34" spans="1:6" ht="18.95" customHeight="1" x14ac:dyDescent="0.25">
      <c r="A34" s="10"/>
      <c r="B34" s="38"/>
      <c r="C34" s="39"/>
      <c r="D34" s="6" t="s">
        <v>32</v>
      </c>
      <c r="E34" s="49">
        <v>0</v>
      </c>
      <c r="F34" s="50"/>
    </row>
    <row r="35" spans="1:6" ht="18.95" customHeight="1" x14ac:dyDescent="0.25">
      <c r="A35" s="10"/>
      <c r="B35" s="38"/>
      <c r="C35" s="39"/>
      <c r="D35" s="6" t="s">
        <v>33</v>
      </c>
      <c r="E35" s="49">
        <v>0</v>
      </c>
      <c r="F35" s="50"/>
    </row>
    <row r="36" spans="1:6" ht="18.95" customHeight="1" x14ac:dyDescent="0.25">
      <c r="A36" s="46" t="s">
        <v>40</v>
      </c>
      <c r="B36" s="47"/>
      <c r="C36" s="48"/>
      <c r="D36" s="11"/>
      <c r="E36" s="38"/>
      <c r="F36" s="39"/>
    </row>
    <row r="37" spans="1:6" ht="18.95" customHeight="1" x14ac:dyDescent="0.25">
      <c r="A37" s="13" t="s">
        <v>41</v>
      </c>
      <c r="B37" s="36"/>
      <c r="C37" s="37"/>
      <c r="D37" s="10"/>
      <c r="E37" s="38"/>
      <c r="F37" s="39"/>
    </row>
    <row r="38" spans="1:6" ht="18.95" customHeight="1" x14ac:dyDescent="0.25">
      <c r="A38" s="14" t="s">
        <v>42</v>
      </c>
      <c r="B38" s="36">
        <v>0</v>
      </c>
      <c r="C38" s="37"/>
      <c r="D38" s="9"/>
      <c r="E38" s="38"/>
      <c r="F38" s="39"/>
    </row>
    <row r="39" spans="1:6" ht="18.95" customHeight="1" x14ac:dyDescent="0.25">
      <c r="A39" s="14" t="s">
        <v>43</v>
      </c>
      <c r="B39" s="36">
        <v>0</v>
      </c>
      <c r="C39" s="37"/>
      <c r="D39" s="9"/>
      <c r="E39" s="38"/>
      <c r="F39" s="39"/>
    </row>
    <row r="40" spans="1:6" ht="18.95" customHeight="1" x14ac:dyDescent="0.25">
      <c r="A40" s="13" t="s">
        <v>44</v>
      </c>
      <c r="B40" s="36"/>
      <c r="C40" s="37"/>
      <c r="D40" s="10"/>
      <c r="E40" s="38"/>
      <c r="F40" s="39"/>
    </row>
    <row r="41" spans="1:6" ht="18.95" customHeight="1" x14ac:dyDescent="0.25">
      <c r="A41" s="14" t="s">
        <v>45</v>
      </c>
      <c r="B41" s="36">
        <v>0</v>
      </c>
      <c r="C41" s="37"/>
      <c r="D41" s="9"/>
      <c r="E41" s="38"/>
      <c r="F41" s="39"/>
    </row>
    <row r="42" spans="1:6" ht="18.95" customHeight="1" x14ac:dyDescent="0.25">
      <c r="A42" s="14" t="s">
        <v>46</v>
      </c>
      <c r="B42" s="36">
        <v>0</v>
      </c>
      <c r="C42" s="37"/>
      <c r="D42" s="9"/>
      <c r="E42" s="38"/>
      <c r="F42" s="39"/>
    </row>
    <row r="43" spans="1:6" ht="18.95" customHeight="1" x14ac:dyDescent="0.25">
      <c r="A43" s="20" t="s">
        <v>47</v>
      </c>
      <c r="B43" s="42">
        <f>SUM(B32+B38+B41)</f>
        <v>24200</v>
      </c>
      <c r="C43" s="43"/>
      <c r="D43" s="20" t="s">
        <v>48</v>
      </c>
      <c r="E43" s="44">
        <f>SUM(E32-E34)</f>
        <v>19755</v>
      </c>
      <c r="F43" s="45"/>
    </row>
    <row r="44" spans="1:6" ht="18.95" customHeight="1" x14ac:dyDescent="0.25">
      <c r="A44" s="10" t="s">
        <v>49</v>
      </c>
      <c r="B44" s="40">
        <f>SUM(B6+B19+B38+B41)</f>
        <v>24174</v>
      </c>
      <c r="C44" s="41"/>
      <c r="D44" s="9" t="s">
        <v>50</v>
      </c>
      <c r="E44" s="38">
        <f>SUM(E6+E22+E19+E28)</f>
        <v>18373</v>
      </c>
      <c r="F44" s="39"/>
    </row>
    <row r="45" spans="1:6" ht="18.95" customHeight="1" x14ac:dyDescent="0.25">
      <c r="A45" s="10" t="s">
        <v>51</v>
      </c>
      <c r="B45" s="40">
        <f>SUM(B15+B39+B42)</f>
        <v>26</v>
      </c>
      <c r="C45" s="41"/>
      <c r="D45" s="9" t="s">
        <v>52</v>
      </c>
      <c r="E45" s="38">
        <f>SUM(E15+E27+E30+E35)</f>
        <v>1382</v>
      </c>
      <c r="F45" s="39"/>
    </row>
    <row r="46" spans="1:6" x14ac:dyDescent="0.25">
      <c r="E46" s="15"/>
      <c r="F46" s="15"/>
    </row>
    <row r="47" spans="1:6" x14ac:dyDescent="0.25">
      <c r="B47" s="15"/>
      <c r="E47" s="15"/>
      <c r="F47" s="15"/>
    </row>
    <row r="49" spans="4:4" x14ac:dyDescent="0.25">
      <c r="D49" s="8" t="s">
        <v>53</v>
      </c>
    </row>
  </sheetData>
  <mergeCells count="86">
    <mergeCell ref="A19:A20"/>
    <mergeCell ref="B19:C20"/>
    <mergeCell ref="B23:C23"/>
    <mergeCell ref="E13:F13"/>
    <mergeCell ref="B3:C3"/>
    <mergeCell ref="E3:F3"/>
    <mergeCell ref="B4:C4"/>
    <mergeCell ref="E4:F4"/>
    <mergeCell ref="B5:C5"/>
    <mergeCell ref="E5:F5"/>
    <mergeCell ref="B6:C6"/>
    <mergeCell ref="E6:F6"/>
    <mergeCell ref="B7:C7"/>
    <mergeCell ref="E7:F7"/>
    <mergeCell ref="B8:C8"/>
    <mergeCell ref="D8:D9"/>
    <mergeCell ref="E8:F9"/>
    <mergeCell ref="B9:C9"/>
    <mergeCell ref="B10:C10"/>
    <mergeCell ref="E10:F10"/>
    <mergeCell ref="B11:C11"/>
    <mergeCell ref="E11:F11"/>
    <mergeCell ref="B12:C12"/>
    <mergeCell ref="E12:F12"/>
    <mergeCell ref="B15:C15"/>
    <mergeCell ref="E16:F16"/>
    <mergeCell ref="B16:C16"/>
    <mergeCell ref="E14:F14"/>
    <mergeCell ref="E15:F15"/>
    <mergeCell ref="B24:C24"/>
    <mergeCell ref="E24:F24"/>
    <mergeCell ref="B17:C17"/>
    <mergeCell ref="B13:C13"/>
    <mergeCell ref="B14:C14"/>
    <mergeCell ref="B18:C18"/>
    <mergeCell ref="B21:C21"/>
    <mergeCell ref="B22:C22"/>
    <mergeCell ref="B28:C28"/>
    <mergeCell ref="B29:C29"/>
    <mergeCell ref="B30:C30"/>
    <mergeCell ref="B25:C25"/>
    <mergeCell ref="B26:C26"/>
    <mergeCell ref="B27:C27"/>
    <mergeCell ref="A36:C36"/>
    <mergeCell ref="E36:F36"/>
    <mergeCell ref="B31:C31"/>
    <mergeCell ref="B32:C32"/>
    <mergeCell ref="E32:F32"/>
    <mergeCell ref="B33:C33"/>
    <mergeCell ref="E33:F33"/>
    <mergeCell ref="E31:F31"/>
    <mergeCell ref="B34:C34"/>
    <mergeCell ref="E34:F34"/>
    <mergeCell ref="B35:C35"/>
    <mergeCell ref="E35:F35"/>
    <mergeCell ref="B45:C45"/>
    <mergeCell ref="E45:F45"/>
    <mergeCell ref="B41:C41"/>
    <mergeCell ref="E41:F41"/>
    <mergeCell ref="B42:C42"/>
    <mergeCell ref="E42:F42"/>
    <mergeCell ref="B43:C43"/>
    <mergeCell ref="E43:F43"/>
    <mergeCell ref="B40:C40"/>
    <mergeCell ref="E40:F40"/>
    <mergeCell ref="B44:C44"/>
    <mergeCell ref="E44:F44"/>
    <mergeCell ref="B37:C37"/>
    <mergeCell ref="E37:F37"/>
    <mergeCell ref="B38:C38"/>
    <mergeCell ref="E38:F38"/>
    <mergeCell ref="B39:C39"/>
    <mergeCell ref="E39:F39"/>
    <mergeCell ref="E29:F29"/>
    <mergeCell ref="E30:F30"/>
    <mergeCell ref="E25:F25"/>
    <mergeCell ref="E28:F28"/>
    <mergeCell ref="E17:F17"/>
    <mergeCell ref="E26:F26"/>
    <mergeCell ref="E27:F27"/>
    <mergeCell ref="E18:F18"/>
    <mergeCell ref="E21:F21"/>
    <mergeCell ref="E22:F22"/>
    <mergeCell ref="E19:F19"/>
    <mergeCell ref="E20:F20"/>
    <mergeCell ref="E23:F23"/>
  </mergeCells>
  <pageMargins left="0.7" right="0.7" top="0.75" bottom="0.75" header="0.3" footer="0.3"/>
  <pageSetup paperSize="9" orientation="landscape" r:id="rId1"/>
  <headerFooter differentFirst="1">
    <firstHeader>&amp;C&amp;"Times New Roman,Normál"9.melléklet
az 5/2016. (V.26.) önkormányzati rendelethez
Az önkormányzat összevont költségvetési mérlege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összev.ktgv.mérlege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User</cp:lastModifiedBy>
  <cp:lastPrinted>2016-05-23T16:46:39Z</cp:lastPrinted>
  <dcterms:created xsi:type="dcterms:W3CDTF">2014-05-07T11:45:33Z</dcterms:created>
  <dcterms:modified xsi:type="dcterms:W3CDTF">2016-05-23T16:55:26Z</dcterms:modified>
</cp:coreProperties>
</file>