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Zárszámadás 2016.évi\"/>
    </mc:Choice>
  </mc:AlternateContent>
  <bookViews>
    <workbookView xWindow="0" yWindow="0" windowWidth="19200" windowHeight="70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9" i="1" l="1"/>
  <c r="E10" i="1"/>
  <c r="E11" i="1"/>
  <c r="C12" i="1"/>
  <c r="D12" i="1"/>
  <c r="F12" i="1"/>
  <c r="G12" i="1"/>
  <c r="H12" i="1"/>
  <c r="B12" i="1"/>
</calcChain>
</file>

<file path=xl/sharedStrings.xml><?xml version="1.0" encoding="utf-8"?>
<sst xmlns="http://schemas.openxmlformats.org/spreadsheetml/2006/main" count="24" uniqueCount="21">
  <si>
    <t>Adónem</t>
  </si>
  <si>
    <t>Eredeti ei.</t>
  </si>
  <si>
    <t>Módosított ei.</t>
  </si>
  <si>
    <t>Teljesítés</t>
  </si>
  <si>
    <t>Teljesítés %</t>
  </si>
  <si>
    <t>Felhasználás</t>
  </si>
  <si>
    <t>Túlfizetés</t>
  </si>
  <si>
    <t>Hátralék*</t>
  </si>
  <si>
    <t>Magánsz.komm.a.</t>
  </si>
  <si>
    <t>Költségvetés szerint</t>
  </si>
  <si>
    <t>Idegen forgalmi adó</t>
  </si>
  <si>
    <t>H.iparűzési adó</t>
  </si>
  <si>
    <t>Gépjárműadó</t>
  </si>
  <si>
    <t>Összesen:</t>
  </si>
  <si>
    <t>* Értékvesztés elszámolás után</t>
  </si>
  <si>
    <t>adatok ezer forintban</t>
  </si>
  <si>
    <t>Egyéb közhatalmi bevételek</t>
  </si>
  <si>
    <t>A helyi adóbevételekről kimutatás 2016. évről</t>
  </si>
  <si>
    <t>Vállakozók kommunláis adója</t>
  </si>
  <si>
    <t>* Értékvesztéssel elszámolva</t>
  </si>
  <si>
    <t>9. számú melléklet a  5/2017.(V.29.)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</si>
</sst>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1" xfId="1" applyBorder="1"/>
    <xf numFmtId="0" fontId="5" fillId="0" borderId="1" xfId="3" applyFont="1" applyBorder="1"/>
    <xf numFmtId="3" fontId="3" fillId="0" borderId="1" xfId="1" applyNumberFormat="1" applyFont="1" applyBorder="1"/>
    <xf numFmtId="164" fontId="3" fillId="0" borderId="1" xfId="8" applyNumberFormat="1" applyFont="1" applyBorder="1" applyAlignment="1">
      <alignment horizontal="right"/>
    </xf>
    <xf numFmtId="0" fontId="4" fillId="0" borderId="1" xfId="3" applyBorder="1"/>
    <xf numFmtId="3" fontId="1" fillId="0" borderId="1" xfId="1" applyNumberFormat="1" applyBorder="1"/>
    <xf numFmtId="9" fontId="1" fillId="0" borderId="1" xfId="7" applyFont="1" applyBorder="1"/>
    <xf numFmtId="3" fontId="4" fillId="0" borderId="1" xfId="3" applyNumberFormat="1" applyFont="1" applyBorder="1"/>
    <xf numFmtId="164" fontId="4" fillId="0" borderId="1" xfId="8" applyNumberFormat="1" applyFont="1" applyBorder="1" applyAlignment="1">
      <alignment horizontal="right"/>
    </xf>
    <xf numFmtId="0" fontId="0" fillId="0" borderId="1" xfId="0" applyBorder="1"/>
    <xf numFmtId="164" fontId="0" fillId="0" borderId="1" xfId="8" applyNumberFormat="1" applyFont="1" applyBorder="1" applyAlignment="1">
      <alignment horizontal="right"/>
    </xf>
    <xf numFmtId="3" fontId="2" fillId="0" borderId="1" xfId="1" applyNumberFormat="1" applyFont="1" applyBorder="1"/>
    <xf numFmtId="0" fontId="6" fillId="0" borderId="0" xfId="4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2" xfId="4" applyFont="1" applyBorder="1" applyAlignment="1">
      <alignment horizontal="center"/>
    </xf>
  </cellXfs>
  <cellStyles count="9">
    <cellStyle name="Ezres" xfId="8" builtinId="3"/>
    <cellStyle name="Ezres 2" xfId="2"/>
    <cellStyle name="Normál" xfId="0" builtinId="0"/>
    <cellStyle name="Normál 2" xfId="1"/>
    <cellStyle name="Normál_14" xfId="3"/>
    <cellStyle name="Normál_2007.ktgv0209" xfId="4"/>
    <cellStyle name="Pénznem 2" xfId="5"/>
    <cellStyle name="Százalék" xfId="7" builtinId="5"/>
    <cellStyle name="Százalék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sqref="A1:H1"/>
    </sheetView>
  </sheetViews>
  <sheetFormatPr defaultRowHeight="14.5" x14ac:dyDescent="0.35"/>
  <cols>
    <col min="1" max="1" width="27.7265625" bestFit="1" customWidth="1"/>
    <col min="2" max="2" width="11.1796875" bestFit="1" customWidth="1"/>
    <col min="3" max="3" width="12.26953125" bestFit="1" customWidth="1"/>
    <col min="4" max="4" width="10.1796875" bestFit="1" customWidth="1"/>
    <col min="6" max="6" width="17.81640625" customWidth="1"/>
    <col min="7" max="7" width="10.1796875" bestFit="1" customWidth="1"/>
    <col min="8" max="8" width="15.26953125" bestFit="1" customWidth="1"/>
  </cols>
  <sheetData>
    <row r="1" spans="1:8" x14ac:dyDescent="0.35">
      <c r="A1" s="15" t="s">
        <v>20</v>
      </c>
      <c r="B1" s="16"/>
      <c r="C1" s="16"/>
      <c r="D1" s="16"/>
      <c r="E1" s="16"/>
      <c r="F1" s="16"/>
      <c r="G1" s="16"/>
      <c r="H1" s="16"/>
    </row>
    <row r="3" spans="1:8" ht="15.5" x14ac:dyDescent="0.35">
      <c r="A3" s="14" t="s">
        <v>17</v>
      </c>
      <c r="B3" s="14"/>
      <c r="C3" s="14"/>
      <c r="D3" s="14"/>
      <c r="E3" s="14"/>
      <c r="F3" s="14"/>
      <c r="G3" s="14"/>
      <c r="H3" s="14"/>
    </row>
    <row r="4" spans="1:8" ht="15.5" x14ac:dyDescent="0.35">
      <c r="A4" s="17" t="s">
        <v>15</v>
      </c>
      <c r="B4" s="17"/>
      <c r="C4" s="17"/>
      <c r="D4" s="17"/>
      <c r="E4" s="17"/>
      <c r="F4" s="17"/>
      <c r="G4" s="17"/>
      <c r="H4" s="17"/>
    </row>
    <row r="5" spans="1:8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8" x14ac:dyDescent="0.35">
      <c r="A6" s="6" t="s">
        <v>8</v>
      </c>
      <c r="B6" s="7">
        <v>17250000</v>
      </c>
      <c r="C6" s="7">
        <v>17250000</v>
      </c>
      <c r="D6" s="7">
        <v>15253335</v>
      </c>
      <c r="E6" s="8">
        <v>0.88100000000000001</v>
      </c>
      <c r="F6" s="2" t="s">
        <v>9</v>
      </c>
      <c r="G6" s="9">
        <v>345103</v>
      </c>
      <c r="H6" s="10">
        <v>1270490</v>
      </c>
    </row>
    <row r="7" spans="1:8" x14ac:dyDescent="0.35">
      <c r="A7" s="6" t="s">
        <v>10</v>
      </c>
      <c r="B7" s="7"/>
      <c r="C7" s="7"/>
      <c r="D7" s="7">
        <v>71995</v>
      </c>
      <c r="E7" s="8"/>
      <c r="F7" s="2"/>
      <c r="G7" s="11">
        <v>3200</v>
      </c>
      <c r="H7" s="12">
        <v>16205</v>
      </c>
    </row>
    <row r="8" spans="1:8" x14ac:dyDescent="0.35">
      <c r="A8" s="6" t="s">
        <v>18</v>
      </c>
      <c r="B8" s="7"/>
      <c r="C8" s="7"/>
      <c r="D8" s="7">
        <v>400</v>
      </c>
      <c r="E8" s="8"/>
      <c r="F8" s="2"/>
      <c r="G8" s="9">
        <v>6200</v>
      </c>
      <c r="H8" s="10"/>
    </row>
    <row r="9" spans="1:8" x14ac:dyDescent="0.35">
      <c r="A9" s="6" t="s">
        <v>11</v>
      </c>
      <c r="B9" s="7">
        <v>28290000</v>
      </c>
      <c r="C9" s="7">
        <v>28290000</v>
      </c>
      <c r="D9" s="7">
        <v>29514641</v>
      </c>
      <c r="E9" s="8">
        <f>D9/B9</f>
        <v>1.0432888299752563</v>
      </c>
      <c r="F9" s="2" t="s">
        <v>9</v>
      </c>
      <c r="G9" s="9">
        <v>1127420</v>
      </c>
      <c r="H9" s="10">
        <v>892957</v>
      </c>
    </row>
    <row r="10" spans="1:8" x14ac:dyDescent="0.35">
      <c r="A10" s="6" t="s">
        <v>12</v>
      </c>
      <c r="B10" s="7">
        <v>6200000</v>
      </c>
      <c r="C10" s="7">
        <v>6200000</v>
      </c>
      <c r="D10" s="7">
        <v>5892214</v>
      </c>
      <c r="E10" s="8">
        <f t="shared" ref="E10:E11" si="0">D10/B10</f>
        <v>0.95035709677419355</v>
      </c>
      <c r="F10" s="2" t="s">
        <v>9</v>
      </c>
      <c r="G10" s="9">
        <v>560601</v>
      </c>
      <c r="H10" s="10">
        <v>514395</v>
      </c>
    </row>
    <row r="11" spans="1:8" x14ac:dyDescent="0.35">
      <c r="A11" s="6" t="s">
        <v>16</v>
      </c>
      <c r="B11" s="13">
        <v>45000</v>
      </c>
      <c r="C11" s="7">
        <v>45000</v>
      </c>
      <c r="D11" s="7">
        <v>226850</v>
      </c>
      <c r="E11" s="8">
        <f t="shared" si="0"/>
        <v>5.0411111111111113</v>
      </c>
      <c r="F11" s="2" t="s">
        <v>9</v>
      </c>
      <c r="G11" s="9">
        <v>7850</v>
      </c>
      <c r="H11" s="10">
        <v>137245</v>
      </c>
    </row>
    <row r="12" spans="1:8" x14ac:dyDescent="0.35">
      <c r="A12" s="3" t="s">
        <v>13</v>
      </c>
      <c r="B12" s="4">
        <f>SUM(B6:B11)</f>
        <v>51785000</v>
      </c>
      <c r="C12" s="4">
        <f t="shared" ref="C12:H12" si="1">SUM(C6:C11)</f>
        <v>51785000</v>
      </c>
      <c r="D12" s="4">
        <f t="shared" si="1"/>
        <v>50959435</v>
      </c>
      <c r="E12" s="4"/>
      <c r="F12" s="4">
        <f t="shared" si="1"/>
        <v>0</v>
      </c>
      <c r="G12" s="4">
        <f t="shared" si="1"/>
        <v>2050374</v>
      </c>
      <c r="H12" s="5">
        <f t="shared" si="1"/>
        <v>2831292</v>
      </c>
    </row>
    <row r="14" spans="1:8" ht="13.5" customHeight="1" x14ac:dyDescent="0.35"/>
    <row r="15" spans="1:8" hidden="1" x14ac:dyDescent="0.35">
      <c r="A15" s="1" t="s">
        <v>14</v>
      </c>
      <c r="B15" s="1"/>
      <c r="C15" s="1"/>
      <c r="D15" s="1"/>
      <c r="E15" s="1"/>
      <c r="F15" s="1"/>
    </row>
    <row r="16" spans="1:8" x14ac:dyDescent="0.35">
      <c r="A16" t="s">
        <v>19</v>
      </c>
    </row>
  </sheetData>
  <mergeCells count="3">
    <mergeCell ref="A3:H3"/>
    <mergeCell ref="A1:H1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Jegyző</cp:lastModifiedBy>
  <cp:lastPrinted>2017-05-25T09:48:16Z</cp:lastPrinted>
  <dcterms:created xsi:type="dcterms:W3CDTF">2015-04-23T12:32:47Z</dcterms:created>
  <dcterms:modified xsi:type="dcterms:W3CDTF">2017-06-06T06:04:59Z</dcterms:modified>
</cp:coreProperties>
</file>