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emelt ei" sheetId="1" r:id="rId1"/>
  </sheets>
  <definedNames>
    <definedName name="_xlnm.Print_Area" localSheetId="0">'kiemelt ei'!$A$1:$G$29</definedName>
  </definedNames>
  <calcPr fullCalcOnLoad="1"/>
</workbook>
</file>

<file path=xl/sharedStrings.xml><?xml version="1.0" encoding="utf-8"?>
<sst xmlns="http://schemas.openxmlformats.org/spreadsheetml/2006/main" count="33" uniqueCount="33">
  <si>
    <t>Sárbogárd Város önkormányzatának 2015. évi költségvetése</t>
  </si>
  <si>
    <t>Az egységes rovatrend szerint a kiemelt kiadási és bevételi előirányzatok jogcímenként</t>
  </si>
  <si>
    <t>eFt</t>
  </si>
  <si>
    <t>Sárbogárdi Hársfavirág Bőlcsöde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</si>
  <si>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</si>
  <si>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</si>
  <si>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</si>
  <si>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</si>
  <si>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</si>
  <si>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</si>
  <si>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</si>
  <si>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</si>
  <si>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</si>
  <si>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</si>
  <si>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</si>
  <si>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</si>
  <si>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</si>
  <si>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</si>
  <si>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</si>
  <si>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</si>
  <si>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</si>
  <si>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</si>
  <si>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</si>
  <si>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</si>
  <si>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</si>
  <si>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</si>
  <si>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</si>
  <si>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</si>
  <si>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</si>
  <si>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-maradvány</t>
  </si>
  <si>
    <t>-irányítószervi támogatás</t>
  </si>
  <si>
    <t>-hitel</t>
  </si>
  <si>
    <t>BEVÉTELEK ÖSSZESEN (B1-8)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</si>
</sst>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1" xfId="0" applyFont="1" applyBorder="1" applyAlignment="1">
      <alignment/>
    </xf>
    <xf numFmtId="173" fontId="23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173" fontId="24" fillId="0" borderId="10" xfId="0" applyNumberFormat="1" applyFont="1" applyBorder="1" applyAlignment="1">
      <alignment/>
    </xf>
    <xf numFmtId="173" fontId="24" fillId="0" borderId="10" xfId="0" applyNumberFormat="1" applyFont="1" applyBorder="1" applyAlignment="1">
      <alignment/>
    </xf>
    <xf numFmtId="0" fontId="24" fillId="11" borderId="10" xfId="0" applyFont="1" applyFill="1" applyBorder="1" applyAlignment="1">
      <alignment/>
    </xf>
    <xf numFmtId="173" fontId="24" fillId="11" borderId="10" xfId="0" applyNumberFormat="1" applyFont="1" applyFill="1" applyBorder="1" applyAlignment="1">
      <alignment/>
    </xf>
    <xf numFmtId="173" fontId="23" fillId="0" borderId="0" xfId="0" applyNumberFormat="1" applyFont="1" applyAlignment="1">
      <alignment/>
    </xf>
    <xf numFmtId="0" fontId="23" fillId="0" borderId="10" xfId="0" applyFont="1" applyBorder="1" applyAlignment="1" quotePrefix="1">
      <alignment/>
    </xf>
    <xf numFmtId="173" fontId="23" fillId="0" borderId="10" xfId="0" applyNumberFormat="1" applyFont="1" applyBorder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  <col min="10" max="10" width="9.7109375" style="0" bestFit="1" customWidth="1"/>
  </cols>
  <sheetData>
    <row r="1" spans="1:7" ht="36" customHeight="1">
      <c r="A1" s="1" t="s">
        <v>0</v>
      </c>
      <c r="B1" s="2"/>
      <c r="C1" s="2"/>
      <c r="D1" s="2"/>
      <c r="E1" s="2"/>
      <c r="F1" s="2"/>
      <c r="G1" s="2"/>
    </row>
    <row r="2" spans="1:7" ht="24" customHeight="1">
      <c r="A2" s="3" t="s">
        <v>1</v>
      </c>
      <c r="B2" s="2"/>
      <c r="C2" s="2"/>
      <c r="D2" s="2"/>
      <c r="E2" s="2"/>
      <c r="F2" s="2"/>
      <c r="G2" s="2"/>
    </row>
    <row r="3" ht="15">
      <c r="G3" s="4" t="s">
        <v>2</v>
      </c>
    </row>
    <row r="4" spans="1:12" ht="60">
      <c r="A4" s="5"/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8"/>
      <c r="I4" s="8"/>
      <c r="J4" s="8"/>
      <c r="K4" s="8"/>
      <c r="L4" s="8"/>
    </row>
    <row r="5" spans="1:12" ht="15">
      <c r="A5" s="9" t="s">
        <v>9</v>
      </c>
      <c r="B5" s="10">
        <v>14856</v>
      </c>
      <c r="C5" s="10">
        <v>12904</v>
      </c>
      <c r="D5" s="10">
        <v>171075</v>
      </c>
      <c r="E5" s="10">
        <v>116776</v>
      </c>
      <c r="F5" s="10">
        <v>227193</v>
      </c>
      <c r="G5" s="10">
        <f aca="true" t="shared" si="0" ref="G5:G11">SUM(B5:F5)</f>
        <v>542804</v>
      </c>
      <c r="H5" s="8"/>
      <c r="I5" s="8"/>
      <c r="J5" s="8"/>
      <c r="K5" s="8"/>
      <c r="L5" s="8"/>
    </row>
    <row r="6" spans="1:12" ht="15">
      <c r="A6" s="7" t="s">
        <v>10</v>
      </c>
      <c r="B6" s="10">
        <v>3980</v>
      </c>
      <c r="C6" s="10">
        <v>3834</v>
      </c>
      <c r="D6" s="10">
        <v>49153</v>
      </c>
      <c r="E6" s="10">
        <v>33956</v>
      </c>
      <c r="F6" s="10">
        <v>38681</v>
      </c>
      <c r="G6" s="10">
        <f t="shared" si="0"/>
        <v>129604</v>
      </c>
      <c r="H6" s="8"/>
      <c r="I6" s="8"/>
      <c r="J6" s="8"/>
      <c r="K6" s="8"/>
      <c r="L6" s="8"/>
    </row>
    <row r="7" spans="1:12" ht="15">
      <c r="A7" s="7" t="s">
        <v>11</v>
      </c>
      <c r="B7" s="10">
        <v>5946</v>
      </c>
      <c r="C7" s="10">
        <v>11413</v>
      </c>
      <c r="D7" s="10">
        <v>96785</v>
      </c>
      <c r="E7" s="10">
        <v>38598</v>
      </c>
      <c r="F7" s="10">
        <v>357329</v>
      </c>
      <c r="G7" s="10">
        <f t="shared" si="0"/>
        <v>510071</v>
      </c>
      <c r="H7" s="8"/>
      <c r="I7" s="8"/>
      <c r="J7" s="8"/>
      <c r="K7" s="8"/>
      <c r="L7" s="8"/>
    </row>
    <row r="8" spans="1:12" ht="15">
      <c r="A8" s="7" t="s">
        <v>12</v>
      </c>
      <c r="B8" s="10"/>
      <c r="C8" s="10"/>
      <c r="D8" s="10"/>
      <c r="E8" s="10"/>
      <c r="F8" s="10">
        <v>84223</v>
      </c>
      <c r="G8" s="10">
        <f t="shared" si="0"/>
        <v>84223</v>
      </c>
      <c r="H8" s="8"/>
      <c r="I8" s="8"/>
      <c r="J8" s="8"/>
      <c r="K8" s="8"/>
      <c r="L8" s="8"/>
    </row>
    <row r="9" spans="1:12" ht="15">
      <c r="A9" s="7" t="s">
        <v>13</v>
      </c>
      <c r="B9" s="10">
        <v>15</v>
      </c>
      <c r="C9" s="10">
        <v>58</v>
      </c>
      <c r="D9" s="10">
        <v>152</v>
      </c>
      <c r="E9" s="10">
        <v>100</v>
      </c>
      <c r="F9" s="10">
        <v>360863</v>
      </c>
      <c r="G9" s="10">
        <f>SUM(B9:F9)</f>
        <v>361188</v>
      </c>
      <c r="H9" s="8"/>
      <c r="I9" s="8"/>
      <c r="J9" s="8"/>
      <c r="K9" s="8"/>
      <c r="L9" s="8"/>
    </row>
    <row r="10" spans="1:12" ht="15">
      <c r="A10" s="7" t="s">
        <v>14</v>
      </c>
      <c r="B10" s="10">
        <v>64</v>
      </c>
      <c r="C10" s="10">
        <v>900</v>
      </c>
      <c r="D10" s="10">
        <v>230</v>
      </c>
      <c r="E10" s="10">
        <v>2907</v>
      </c>
      <c r="F10" s="10">
        <v>75437</v>
      </c>
      <c r="G10" s="10">
        <f t="shared" si="0"/>
        <v>79538</v>
      </c>
      <c r="H10" s="8"/>
      <c r="I10" s="8"/>
      <c r="J10" s="8"/>
      <c r="K10" s="8"/>
      <c r="L10" s="8"/>
    </row>
    <row r="11" spans="1:12" ht="15">
      <c r="A11" s="7" t="s">
        <v>15</v>
      </c>
      <c r="B11" s="10"/>
      <c r="C11" s="10"/>
      <c r="D11" s="10"/>
      <c r="E11" s="10"/>
      <c r="F11" s="10">
        <v>285993</v>
      </c>
      <c r="G11" s="10">
        <f t="shared" si="0"/>
        <v>285993</v>
      </c>
      <c r="H11" s="8"/>
      <c r="I11" s="8"/>
      <c r="J11" s="8"/>
      <c r="K11" s="8"/>
      <c r="L11" s="8"/>
    </row>
    <row r="12" spans="1:12" ht="15">
      <c r="A12" s="7" t="s">
        <v>16</v>
      </c>
      <c r="B12" s="10"/>
      <c r="C12" s="10"/>
      <c r="D12" s="10"/>
      <c r="E12" s="10"/>
      <c r="F12" s="10">
        <v>3380</v>
      </c>
      <c r="G12" s="10">
        <f>F12-C17-E17</f>
        <v>3380</v>
      </c>
      <c r="H12" s="8"/>
      <c r="I12" s="8"/>
      <c r="J12" s="8"/>
      <c r="K12" s="8"/>
      <c r="L12" s="8"/>
    </row>
    <row r="13" spans="1:12" ht="15">
      <c r="A13" s="11" t="s">
        <v>17</v>
      </c>
      <c r="B13" s="12">
        <f aca="true" t="shared" si="1" ref="B13:G13">SUM(B5:B12)</f>
        <v>24861</v>
      </c>
      <c r="C13" s="12">
        <f t="shared" si="1"/>
        <v>29109</v>
      </c>
      <c r="D13" s="12">
        <f t="shared" si="1"/>
        <v>317395</v>
      </c>
      <c r="E13" s="12">
        <f t="shared" si="1"/>
        <v>192337</v>
      </c>
      <c r="F13" s="12">
        <f t="shared" si="1"/>
        <v>1433099</v>
      </c>
      <c r="G13" s="13">
        <f t="shared" si="1"/>
        <v>1996801</v>
      </c>
      <c r="H13" s="8"/>
      <c r="I13" s="8"/>
      <c r="J13" s="8"/>
      <c r="K13" s="8"/>
      <c r="L13" s="8"/>
    </row>
    <row r="14" spans="1:12" ht="15">
      <c r="A14" s="11" t="s">
        <v>18</v>
      </c>
      <c r="B14" s="10"/>
      <c r="C14" s="10"/>
      <c r="D14" s="10"/>
      <c r="E14" s="10"/>
      <c r="F14" s="10">
        <v>534889</v>
      </c>
      <c r="G14" s="10">
        <v>25291</v>
      </c>
      <c r="H14" s="8"/>
      <c r="I14" s="8"/>
      <c r="J14" s="8"/>
      <c r="K14" s="8"/>
      <c r="L14" s="8"/>
    </row>
    <row r="15" spans="1:12" ht="15">
      <c r="A15" s="14" t="s">
        <v>19</v>
      </c>
      <c r="B15" s="15">
        <f>SUM(B13)</f>
        <v>24861</v>
      </c>
      <c r="C15" s="15">
        <f>SUM(C13)</f>
        <v>29109</v>
      </c>
      <c r="D15" s="15">
        <f>SUM(D13:D14)</f>
        <v>317395</v>
      </c>
      <c r="E15" s="15">
        <f>SUM(E13:E14)</f>
        <v>192337</v>
      </c>
      <c r="F15" s="15">
        <f>SUM(F13:F14)</f>
        <v>1967988</v>
      </c>
      <c r="G15" s="15">
        <f>SUM(G13,G14)</f>
        <v>2022092</v>
      </c>
      <c r="H15" s="8"/>
      <c r="I15" s="8"/>
      <c r="J15" s="8"/>
      <c r="K15" s="8"/>
      <c r="L15" s="8"/>
    </row>
    <row r="16" spans="1:12" ht="15">
      <c r="A16" s="7" t="s">
        <v>20</v>
      </c>
      <c r="B16" s="10"/>
      <c r="C16" s="10"/>
      <c r="D16" s="10"/>
      <c r="E16" s="10"/>
      <c r="F16" s="10">
        <v>1144993</v>
      </c>
      <c r="G16" s="10">
        <f>SUM(F16)</f>
        <v>1144993</v>
      </c>
      <c r="H16" s="8"/>
      <c r="I16" s="8"/>
      <c r="J16" s="8"/>
      <c r="K16" s="8"/>
      <c r="L16" s="8"/>
    </row>
    <row r="17" spans="1:12" ht="15">
      <c r="A17" s="7" t="s">
        <v>21</v>
      </c>
      <c r="B17" s="10"/>
      <c r="C17" s="10"/>
      <c r="D17" s="10"/>
      <c r="E17" s="10"/>
      <c r="F17" s="10">
        <v>267759</v>
      </c>
      <c r="G17" s="10">
        <f>F17</f>
        <v>267759</v>
      </c>
      <c r="H17" s="8"/>
      <c r="I17" s="8"/>
      <c r="J17" s="8"/>
      <c r="K17" s="8"/>
      <c r="L17" s="8"/>
    </row>
    <row r="18" spans="1:12" ht="15">
      <c r="A18" s="7" t="s">
        <v>22</v>
      </c>
      <c r="B18" s="10"/>
      <c r="C18" s="10"/>
      <c r="D18" s="10"/>
      <c r="E18" s="10">
        <v>150</v>
      </c>
      <c r="F18" s="10">
        <v>282905</v>
      </c>
      <c r="G18" s="10">
        <f>SUM(E18:F18)</f>
        <v>283055</v>
      </c>
      <c r="H18" s="8"/>
      <c r="I18" s="8"/>
      <c r="J18" s="8"/>
      <c r="K18" s="8"/>
      <c r="L18" s="8"/>
    </row>
    <row r="19" spans="1:12" ht="15">
      <c r="A19" s="7" t="s">
        <v>23</v>
      </c>
      <c r="B19" s="10">
        <v>1892</v>
      </c>
      <c r="C19" s="10">
        <v>3903</v>
      </c>
      <c r="D19" s="10">
        <v>22850</v>
      </c>
      <c r="E19" s="10">
        <v>12027</v>
      </c>
      <c r="F19" s="10">
        <v>96455</v>
      </c>
      <c r="G19" s="10">
        <f>SUM(B19:F19)</f>
        <v>137127</v>
      </c>
      <c r="H19" s="8"/>
      <c r="I19" s="8"/>
      <c r="J19" s="8"/>
      <c r="K19" s="8"/>
      <c r="L19" s="8"/>
    </row>
    <row r="20" spans="1:12" ht="15">
      <c r="A20" s="7" t="s">
        <v>24</v>
      </c>
      <c r="B20" s="10"/>
      <c r="C20" s="10"/>
      <c r="D20" s="10"/>
      <c r="E20" s="10"/>
      <c r="F20" s="10">
        <v>5808</v>
      </c>
      <c r="G20" s="10">
        <f>SUM(B20:F20)</f>
        <v>5808</v>
      </c>
      <c r="H20" s="8"/>
      <c r="I20" s="8"/>
      <c r="J20" s="8"/>
      <c r="K20" s="8"/>
      <c r="L20" s="8"/>
    </row>
    <row r="21" spans="1:12" ht="15">
      <c r="A21" s="7" t="s">
        <v>25</v>
      </c>
      <c r="B21" s="10"/>
      <c r="C21" s="10"/>
      <c r="D21" s="10"/>
      <c r="E21" s="10"/>
      <c r="F21" s="10">
        <v>115</v>
      </c>
      <c r="G21" s="10">
        <f>SUM(B21:F21)</f>
        <v>115</v>
      </c>
      <c r="H21" s="8"/>
      <c r="I21" s="8"/>
      <c r="J21" s="8"/>
      <c r="K21" s="8"/>
      <c r="L21" s="8"/>
    </row>
    <row r="22" spans="1:12" ht="15">
      <c r="A22" s="7" t="s">
        <v>26</v>
      </c>
      <c r="B22" s="10"/>
      <c r="C22" s="10"/>
      <c r="D22" s="10"/>
      <c r="E22" s="10"/>
      <c r="F22" s="10">
        <v>4000</v>
      </c>
      <c r="G22" s="10">
        <f>SUM(B22:F22)</f>
        <v>4000</v>
      </c>
      <c r="H22" s="8"/>
      <c r="I22" s="8"/>
      <c r="J22" s="8"/>
      <c r="K22" s="8"/>
      <c r="L22" s="8"/>
    </row>
    <row r="23" spans="1:12" ht="15">
      <c r="A23" s="11" t="s">
        <v>27</v>
      </c>
      <c r="B23" s="12">
        <f aca="true" t="shared" si="2" ref="B23:G23">SUM(B16:B22)</f>
        <v>1892</v>
      </c>
      <c r="C23" s="12">
        <f t="shared" si="2"/>
        <v>3903</v>
      </c>
      <c r="D23" s="12">
        <f t="shared" si="2"/>
        <v>22850</v>
      </c>
      <c r="E23" s="12">
        <f t="shared" si="2"/>
        <v>12177</v>
      </c>
      <c r="F23" s="12">
        <f t="shared" si="2"/>
        <v>1802035</v>
      </c>
      <c r="G23" s="12">
        <f t="shared" si="2"/>
        <v>1842857</v>
      </c>
      <c r="H23" s="8"/>
      <c r="I23" s="8"/>
      <c r="J23" s="8"/>
      <c r="K23" s="8"/>
      <c r="L23" s="8"/>
    </row>
    <row r="24" spans="1:12" ht="15">
      <c r="A24" s="11" t="s">
        <v>28</v>
      </c>
      <c r="B24" s="13">
        <f>B25+B26</f>
        <v>22969</v>
      </c>
      <c r="C24" s="13">
        <f>SUM(C25:C27)</f>
        <v>25206</v>
      </c>
      <c r="D24" s="13">
        <f>SUM(D25:D27)</f>
        <v>294545</v>
      </c>
      <c r="E24" s="13">
        <f>SUM(E25:E27)</f>
        <v>180160</v>
      </c>
      <c r="F24" s="13">
        <f>SUM(F25:F27)</f>
        <v>165953</v>
      </c>
      <c r="G24" s="13">
        <f>SUM(G25:G27)</f>
        <v>179235</v>
      </c>
      <c r="H24" s="8"/>
      <c r="I24" s="8"/>
      <c r="J24" s="16">
        <f>SUM(B26:E26)</f>
        <v>509598</v>
      </c>
      <c r="K24" s="8"/>
      <c r="L24" s="8"/>
    </row>
    <row r="25" spans="1:12" s="19" customFormat="1" ht="15">
      <c r="A25" s="17" t="s">
        <v>29</v>
      </c>
      <c r="B25" s="10">
        <v>736</v>
      </c>
      <c r="C25" s="10">
        <v>821</v>
      </c>
      <c r="D25" s="10">
        <v>5194</v>
      </c>
      <c r="E25" s="10">
        <v>6531</v>
      </c>
      <c r="F25" s="10">
        <v>115953</v>
      </c>
      <c r="G25" s="18">
        <f>SUM(B25:F25)</f>
        <v>129235</v>
      </c>
      <c r="H25" s="8"/>
      <c r="I25" s="8"/>
      <c r="J25" s="8"/>
      <c r="K25" s="8"/>
      <c r="L25" s="8"/>
    </row>
    <row r="26" spans="1:12" s="19" customFormat="1" ht="15">
      <c r="A26" s="17" t="s">
        <v>30</v>
      </c>
      <c r="B26" s="10">
        <v>22233</v>
      </c>
      <c r="C26" s="10">
        <v>24385</v>
      </c>
      <c r="D26" s="10">
        <v>289351</v>
      </c>
      <c r="E26" s="10">
        <v>173629</v>
      </c>
      <c r="F26" s="10"/>
      <c r="G26" s="18"/>
      <c r="H26" s="8"/>
      <c r="I26" s="8"/>
      <c r="J26" s="8"/>
      <c r="K26" s="8"/>
      <c r="L26" s="8"/>
    </row>
    <row r="27" spans="1:12" s="19" customFormat="1" ht="15">
      <c r="A27" s="17" t="s">
        <v>31</v>
      </c>
      <c r="B27" s="10"/>
      <c r="C27" s="10"/>
      <c r="D27" s="10"/>
      <c r="E27" s="10"/>
      <c r="F27" s="10">
        <v>50000</v>
      </c>
      <c r="G27" s="18">
        <f>SUM(F27)</f>
        <v>50000</v>
      </c>
      <c r="H27" s="8"/>
      <c r="I27" s="8"/>
      <c r="J27" s="8"/>
      <c r="K27" s="8"/>
      <c r="L27" s="8"/>
    </row>
    <row r="28" spans="1:12" ht="15">
      <c r="A28" s="14" t="s">
        <v>32</v>
      </c>
      <c r="B28" s="15">
        <f>SUM(B23:B24)</f>
        <v>24861</v>
      </c>
      <c r="C28" s="15">
        <f>SUM(C23:C24)</f>
        <v>29109</v>
      </c>
      <c r="D28" s="15">
        <f>SUM(D23:D24)</f>
        <v>317395</v>
      </c>
      <c r="E28" s="15">
        <f>SUM(E23:E24)</f>
        <v>192337</v>
      </c>
      <c r="F28" s="15">
        <f>SUM(F23:F24)</f>
        <v>1967988</v>
      </c>
      <c r="G28" s="15">
        <f>SUM(G23,G24)</f>
        <v>2022092</v>
      </c>
      <c r="H28" s="8"/>
      <c r="I28" s="8"/>
      <c r="J28" s="8"/>
      <c r="K28" s="8"/>
      <c r="L28" s="8"/>
    </row>
    <row r="29" spans="1:12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5">
      <c r="A33" s="8"/>
      <c r="B33" s="8"/>
      <c r="C33" s="16"/>
      <c r="D33" s="8"/>
      <c r="E33" s="8"/>
      <c r="F33" s="8"/>
      <c r="G33" s="8"/>
      <c r="H33" s="8"/>
      <c r="I33" s="8"/>
      <c r="J33" s="8"/>
      <c r="K33" s="8"/>
      <c r="L33" s="8"/>
    </row>
    <row r="34" spans="1:12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3:4" ht="15">
      <c r="C36" s="8"/>
      <c r="D36" s="8"/>
    </row>
    <row r="37" spans="3:4" ht="15">
      <c r="C37" s="8"/>
      <c r="D37" s="8"/>
    </row>
    <row r="38" spans="3:4" ht="15">
      <c r="C38" s="8"/>
      <c r="D38" s="8"/>
    </row>
    <row r="39" ht="15">
      <c r="D39" s="8"/>
    </row>
    <row r="40" ht="15">
      <c r="D40" s="8"/>
    </row>
    <row r="41" ht="15">
      <c r="D41" s="8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2/2016.(II.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2016-02-29T08:57:27Z</dcterms:created>
  <dcterms:modified xsi:type="dcterms:W3CDTF">2016-02-29T08:58:13Z</dcterms:modified>
  <cp:category/>
  <cp:version/>
  <cp:contentType/>
  <cp:contentStatus/>
</cp:coreProperties>
</file>