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7"/>
  </bookViews>
  <sheets>
    <sheet name="Mérleg" sheetId="1" r:id="rId1"/>
    <sheet name="Bevétel funkció" sheetId="2" r:id="rId2"/>
    <sheet name="Bevétel jogcím" sheetId="3" r:id="rId3"/>
    <sheet name="Bevétel feladat" sheetId="4" r:id="rId4"/>
    <sheet name="Kiadás" sheetId="5" r:id="rId5"/>
    <sheet name="Kiadási feladat" sheetId="6" r:id="rId6"/>
    <sheet name="Felhalmozási kiadások" sheetId="7" r:id="rId7"/>
    <sheet name="Tájékoztató műk" sheetId="8" r:id="rId8"/>
    <sheet name="elői.-felhaszn.terv" sheetId="9" r:id="rId9"/>
    <sheet name="Munka10" sheetId="10" r:id="rId10"/>
    <sheet name="Munka1" sheetId="11" r:id="rId11"/>
    <sheet name="Munkalap12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E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2" authorId="0">
      <text>
        <r>
          <rPr>
            <b/>
            <sz val="9"/>
            <color indexed="8"/>
            <rFont val="Arial1"/>
            <family val="0"/>
          </rPr>
          <t>Módosította: a
9/2015. (IX.23.) önkormányzati rendelet 4. §-a. Hatályos 2015. szeptember 24-től.
Módosította: a 14/2015. (XII.17.) önkormányzati rendelet 4. §-a. Hatályos 2015. december 18-tól.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2" authorId="0">
      <text>
        <r>
          <rPr>
            <b/>
            <sz val="9"/>
            <color indexed="8"/>
            <rFont val="Arial1"/>
            <family val="0"/>
          </rPr>
          <t>Módosította: a
9/2015. (IX.23.) önkormányzati rendelet 4. §-a. Hatályos 2015. szeptember 24-től.
Módosította: a 14/2015. (XII.17.) önkormányzati rendelet 4. §-a. Hatályos 2015. december 18-tól.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sharedStrings.xml><?xml version="1.0" encoding="utf-8"?>
<sst xmlns="http://schemas.openxmlformats.org/spreadsheetml/2006/main" count="938" uniqueCount="444">
  <si>
    <t>HEGYMAGAS KÖZSÉG ÖNKORMÁNYZATA</t>
  </si>
  <si>
    <t>2018. évi költségvetés összevont mérlege</t>
  </si>
  <si>
    <t>forint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</si>
  <si>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</si>
  <si>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</si>
  <si>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</si>
  <si>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</si>
  <si>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</si>
  <si>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</si>
  <si>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</si>
  <si>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</si>
  <si>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</si>
  <si>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</si>
  <si>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</si>
  <si>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</si>
  <si>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</si>
  <si>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</si>
  <si>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</si>
  <si>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</si>
  <si>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</si>
  <si>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</si>
  <si>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</si>
  <si>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</si>
  <si>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</si>
  <si>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</si>
  <si>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</si>
  <si>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</si>
  <si>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</si>
  <si>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</si>
  <si>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</si>
  <si>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</si>
  <si>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</si>
  <si>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</si>
  <si>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</si>
  <si>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</si>
  <si>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</si>
  <si>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</si>
  <si>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</si>
  <si>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</si>
  <si>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</si>
  <si>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</si>
  <si>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</si>
  <si>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</si>
  <si>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</si>
  <si>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</si>
  <si>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2018. évi költségvetés bevételei</t>
  </si>
  <si>
    <t>kiemelt előirányzatonként</t>
  </si>
  <si>
    <t>Kiemelt előirányzatok</t>
  </si>
  <si>
    <t>900020    Adó- vám és jövedéki igazgatás</t>
  </si>
  <si>
    <t>B34</t>
  </si>
  <si>
    <t>Vagyoni típusú adók</t>
  </si>
  <si>
    <t>Építményadó</t>
  </si>
  <si>
    <t>Kommunális 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</si>
  <si>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</si>
  <si>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</si>
  <si>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</si>
  <si>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</si>
  <si>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</si>
  <si>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</si>
  <si>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</si>
  <si>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</si>
  <si>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</si>
  <si>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</si>
  <si>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</si>
  <si>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</si>
  <si>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</t>
  </si>
  <si>
    <t>Egyéb közhatalmi bevételek</t>
  </si>
  <si>
    <t>B360</t>
  </si>
  <si>
    <t>Késedelmi pótlék</t>
  </si>
  <si>
    <t>B363</t>
  </si>
  <si>
    <t>Bírság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</si>
  <si>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</si>
  <si>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</si>
  <si>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</si>
  <si>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</si>
  <si>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</si>
  <si>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</si>
  <si>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</si>
  <si>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</si>
  <si>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</si>
  <si>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</si>
  <si>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</si>
  <si>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</si>
  <si>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Felhalmozási bevétel</t>
  </si>
  <si>
    <t>B52</t>
  </si>
  <si>
    <t>Ingatlan értékesítés</t>
  </si>
  <si>
    <t>018010    Önkormányzatok elszámolásai a központi költségvetéssel</t>
  </si>
  <si>
    <t>B11</t>
  </si>
  <si>
    <t>Önkormányzatok működési támogatása</t>
  </si>
  <si>
    <t>Polgármesteri illetmények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</si>
  <si>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</si>
  <si>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</si>
  <si>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</si>
  <si>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</si>
  <si>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</si>
  <si>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</si>
  <si>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>B114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</si>
  <si>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</si>
  <si>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</si>
  <si>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</si>
  <si>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</si>
  <si>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</si>
  <si>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B21</t>
  </si>
  <si>
    <t>Felhalmozási célú önkormányzati támogatások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</si>
  <si>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</si>
  <si>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</si>
  <si>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</si>
  <si>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</si>
  <si>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</si>
  <si>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</si>
  <si>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</si>
  <si>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</si>
  <si>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Államháztartáson belüli megelőgezések</t>
  </si>
  <si>
    <t>041233   Hosszabb időtartamú közfoglalkoztatás</t>
  </si>
  <si>
    <t>B16</t>
  </si>
  <si>
    <t>Egyéb működési célú támogatások bevételei áh belülről</t>
  </si>
  <si>
    <t>Elkülönített állami pénzalapok</t>
  </si>
  <si>
    <t>066020   Város és községgazdálkodási egyéb szolgáltatások</t>
  </si>
  <si>
    <t>B401</t>
  </si>
  <si>
    <t>Áru és készlet értékesítés</t>
  </si>
  <si>
    <t>Szolgáltatások ellenértéke (rendezvények, esküvő,)</t>
  </si>
  <si>
    <t>B410</t>
  </si>
  <si>
    <t>Biztosító által fizetett kártérítés</t>
  </si>
  <si>
    <t>Ingatlanok értékesítése</t>
  </si>
  <si>
    <t>Működési célú átvett pénzeszközök ÁHK</t>
  </si>
  <si>
    <t>B64</t>
  </si>
  <si>
    <t>Működési célú kölcsönök visszatérülése (lakóssági törl)</t>
  </si>
  <si>
    <t>045160 Közutak, hidak, alagutak</t>
  </si>
  <si>
    <t>B25</t>
  </si>
  <si>
    <t>Egyéb felhalmozási célú támogatások bevételei államh belül</t>
  </si>
  <si>
    <t>082044   Könyvtári szolgáltatások</t>
  </si>
  <si>
    <t>Bevételek összesen</t>
  </si>
  <si>
    <t>jogcímenként</t>
  </si>
  <si>
    <t>Jogcímek</t>
  </si>
  <si>
    <t>Polgármesteri illetmény támogatása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</si>
  <si>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</si>
  <si>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</si>
  <si>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</si>
  <si>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</si>
  <si>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</si>
  <si>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</si>
  <si>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Kiegészítő támogatás</t>
  </si>
  <si>
    <t>Települési önkormányzatok egyes köznevelési feladatainak támogatása</t>
  </si>
  <si>
    <t>Települési önkormányzatok szociális,gyermekjóléti és gyermekétkeztetési felad. tám.</t>
  </si>
  <si>
    <t>Működési célú központosított kiegészítő támogatása</t>
  </si>
  <si>
    <t>B12</t>
  </si>
  <si>
    <t>Elvonások és befizetések bevételei</t>
  </si>
  <si>
    <t>Beszámoló alapján kapott bevétel</t>
  </si>
  <si>
    <t>Idegenforgalmi adó kiegészítése</t>
  </si>
  <si>
    <t>Hosszabb időtartamú közfoglalkoztatás támogatása</t>
  </si>
  <si>
    <t>Önkormányzatok támogatása fogorvosi ellátáshoz</t>
  </si>
  <si>
    <t>Önkormányzatok támogatása óvodai ellátáshoz</t>
  </si>
  <si>
    <t>OEP támogatás védőnői szolgálat működéséhez</t>
  </si>
  <si>
    <t>Egyéb felhalmozási célú támogatások</t>
  </si>
  <si>
    <t>vis maior</t>
  </si>
  <si>
    <t>Egyéb közhatalmi bevétel</t>
  </si>
  <si>
    <t>B408</t>
  </si>
  <si>
    <t>Kamatbevételek</t>
  </si>
  <si>
    <t>Szolgáltatások ellenértéke ( esküvői díj, rendezvény.)</t>
  </si>
  <si>
    <t>Működési célú kölcsönök visszatérülése (Helyi támogatás törlesztése)</t>
  </si>
  <si>
    <t>B732</t>
  </si>
  <si>
    <t>Felhalmozási célú pénzeszköz átvétel háztartásoktól</t>
  </si>
  <si>
    <t>Államháztartáson belüli megelőlegezések visszafizetése</t>
  </si>
  <si>
    <t>feladatonként</t>
  </si>
  <si>
    <t xml:space="preserve">         forint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</si>
  <si>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</si>
  <si>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</si>
  <si>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</si>
  <si>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</si>
  <si>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</si>
  <si>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</si>
  <si>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</si>
  <si>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</si>
  <si>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</si>
  <si>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045160    Közutak, hidak, alagutak</t>
  </si>
  <si>
    <t>052020    Szennyvíz gyűjtése, tisztítása, elhelyezése</t>
  </si>
  <si>
    <t>072311    Fogorvosi alapellátás</t>
  </si>
  <si>
    <t>074031   Család és nővédelmi egészségügyi gondozás</t>
  </si>
  <si>
    <t>081061   Szabadidős park, fürdő és strandszolgáltatás</t>
  </si>
  <si>
    <t>082092   Közművelődés</t>
  </si>
  <si>
    <t>091110   Óvodai nevelés, ellátás szakmai feladatai</t>
  </si>
  <si>
    <t>096020   Iskolai intézményi étkeztetés</t>
  </si>
  <si>
    <t>HEGYMAGAS KÖZSÉG Önkormányzata</t>
  </si>
  <si>
    <t xml:space="preserve">2018. évi költségvetés kiadásai 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</si>
  <si>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</si>
  <si>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</si>
  <si>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</si>
  <si>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</si>
  <si>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K12</t>
  </si>
  <si>
    <t>Külső személyi juttatások</t>
  </si>
  <si>
    <t>K121</t>
  </si>
  <si>
    <t>Választott tisztségviselők juttatásai</t>
  </si>
  <si>
    <t>Munkaadókat terhelő járulékok és szociális hozzájárulási adó</t>
  </si>
  <si>
    <t>Szociális hozzájárulási adó</t>
  </si>
  <si>
    <t>EHO</t>
  </si>
  <si>
    <t>Munkaadót terhelő szja</t>
  </si>
  <si>
    <t>K32</t>
  </si>
  <si>
    <t>Kommunikációs szolgáltatások</t>
  </si>
  <si>
    <t>K322</t>
  </si>
  <si>
    <t>Egyéb kommunikációs szolgáltatások</t>
  </si>
  <si>
    <t>Telefondíj</t>
  </si>
  <si>
    <t>K35</t>
  </si>
  <si>
    <t>Különféle befizetések és egyéb dologi kiadások</t>
  </si>
  <si>
    <t>K351</t>
  </si>
  <si>
    <t>Működési célú előzetesen felszámított áfa</t>
  </si>
  <si>
    <t>K513</t>
  </si>
  <si>
    <t>Tartalékok</t>
  </si>
  <si>
    <t>K31</t>
  </si>
  <si>
    <t>Készletbeszerzés</t>
  </si>
  <si>
    <t>K312</t>
  </si>
  <si>
    <t>Üzemeltetési anyagok beszerzése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</si>
  <si>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</si>
  <si>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</si>
  <si>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</si>
  <si>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</si>
  <si>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</si>
  <si>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</si>
  <si>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</si>
  <si>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</si>
  <si>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</si>
  <si>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</si>
  <si>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</si>
  <si>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</si>
  <si>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üzemeltetési, fenntartási szolgáltatások</t>
  </si>
  <si>
    <t>K64</t>
  </si>
  <si>
    <t>Tárgyi eszközök beszerzése</t>
  </si>
  <si>
    <t>K67</t>
  </si>
  <si>
    <t>Beruházás célú előzetesen felszámított Áfa</t>
  </si>
  <si>
    <t>K71</t>
  </si>
  <si>
    <t>Ingatlanok felújítása</t>
  </si>
  <si>
    <t>K74</t>
  </si>
  <si>
    <t>Felújítási célú előzetesen felszámított Áfa</t>
  </si>
  <si>
    <t>K11</t>
  </si>
  <si>
    <t>Foglalkoztatottak személyi juttatása</t>
  </si>
  <si>
    <t>K1101</t>
  </si>
  <si>
    <t>Törvény szerinti illetmények, munkabérek</t>
  </si>
  <si>
    <t>K1113</t>
  </si>
  <si>
    <t>Foglalkoztatottak egyéb szem. juttatásai</t>
  </si>
  <si>
    <t>045160   Közutak, hidak,alagútak üzemeltetése, fenntartása</t>
  </si>
  <si>
    <t>Egyéb anyagbeszerzés</t>
  </si>
  <si>
    <t>Egyéb szolgáltatások</t>
  </si>
  <si>
    <t>Szállítási szolgáltatás</t>
  </si>
  <si>
    <t>Árkok, átereszek felújítása</t>
  </si>
  <si>
    <t>064010   Közvilágítás</t>
  </si>
  <si>
    <t>Szent-Gy. utca közvilágítás</t>
  </si>
  <si>
    <t>066010   Zöldterület kezelés</t>
  </si>
  <si>
    <t>013320</t>
  </si>
  <si>
    <t xml:space="preserve"> Köztemető fenntartás</t>
  </si>
  <si>
    <t>K321</t>
  </si>
  <si>
    <t>Informatikai szolgáltatások igénybevétele</t>
  </si>
  <si>
    <t>vízdíj</t>
  </si>
  <si>
    <t>Ravatalozó előtér bővítés</t>
  </si>
  <si>
    <t>Beruházási célú előzetesen felszámított Áfa</t>
  </si>
  <si>
    <t>K1102</t>
  </si>
  <si>
    <t>Jutalom</t>
  </si>
  <si>
    <t>K1107</t>
  </si>
  <si>
    <t>Béren kívüli juttatások</t>
  </si>
  <si>
    <t>Foglalkoztatottak egyéb személyi juttatásai</t>
  </si>
  <si>
    <t>K123</t>
  </si>
  <si>
    <t>Egyéb külső személyi juttatások(reprezentáció)</t>
  </si>
  <si>
    <t>K311</t>
  </si>
  <si>
    <t>Szakmai anyagok</t>
  </si>
  <si>
    <t>Számítógépes rendszerhez kapcsoló szolgáltatás (internet)</t>
  </si>
  <si>
    <t>Karbantartási, kis javítási szolgáltatások</t>
  </si>
  <si>
    <t>Biztosítási díjak</t>
  </si>
  <si>
    <t>K355</t>
  </si>
  <si>
    <t>Egyéb dologi kiadások</t>
  </si>
  <si>
    <t>K508</t>
  </si>
  <si>
    <t>Működési c. kölcsönök nyújtása ÁHT. kívülre</t>
  </si>
  <si>
    <t>K506</t>
  </si>
  <si>
    <t>Működési támogatások ÁHB. belülre</t>
  </si>
  <si>
    <t>Helyi önkormányzatok és szervei</t>
  </si>
  <si>
    <t>Társulások</t>
  </si>
  <si>
    <t>K512</t>
  </si>
  <si>
    <t>Működési támogatások ÁHT. kívülre</t>
  </si>
  <si>
    <t>K61</t>
  </si>
  <si>
    <t>Immateriális javak beszerzése, létesítése(rendezési terv)</t>
  </si>
  <si>
    <t>K62</t>
  </si>
  <si>
    <t>Ingatlanok beszerzése létesítése</t>
  </si>
  <si>
    <t>072112   Háziorvosi ügyeleti ellátás</t>
  </si>
  <si>
    <t>Egyéb működési célú támogatások államháztartáson belülre</t>
  </si>
  <si>
    <t>K1109</t>
  </si>
  <si>
    <t>Közlekedési költségtérítések</t>
  </si>
  <si>
    <t>107055   Falugondnoki és tanyagondnoki szolgálat</t>
  </si>
  <si>
    <t>K34</t>
  </si>
  <si>
    <t>Kiküldetések,reklám és propagandakiadások</t>
  </si>
  <si>
    <t>K341</t>
  </si>
  <si>
    <t>Kiküldetés kiadásai</t>
  </si>
  <si>
    <t>Belföldi kiküldetés</t>
  </si>
  <si>
    <t>107052    Házi segítség nyújtás</t>
  </si>
  <si>
    <t>Egyéb működési c. kiadások</t>
  </si>
  <si>
    <t>Egyéb működési c. kiadások ÁHB</t>
  </si>
  <si>
    <t>107060   Egyéb szociális pénzbeli és természetbeni ellátások, támogatások</t>
  </si>
  <si>
    <t>Ellátottak juttatásai</t>
  </si>
  <si>
    <t>K42</t>
  </si>
  <si>
    <t>Családi támogatások</t>
  </si>
  <si>
    <t>K4216</t>
  </si>
  <si>
    <t>Gyermekvédelmi Erzsébet utalvány</t>
  </si>
  <si>
    <t>K48</t>
  </si>
  <si>
    <t>Önkormányzat által saját hatáskörben nyújtott pénzügyi ellátás</t>
  </si>
  <si>
    <t>Helyi megállapítású tám.gyógyszerköltségre</t>
  </si>
  <si>
    <t>Diákbérlet</t>
  </si>
  <si>
    <t xml:space="preserve">   Iskolakezdési támogatás</t>
  </si>
  <si>
    <t xml:space="preserve">   Temetési támogatás</t>
  </si>
  <si>
    <t xml:space="preserve">   Születési támogatás</t>
  </si>
  <si>
    <t xml:space="preserve">   Rendkívüli települési támogatás</t>
  </si>
  <si>
    <t>Önkormányzat által saját hatáskörben nyújtott természetbeni ellátás</t>
  </si>
  <si>
    <t>Szociális tűzifa támogatás</t>
  </si>
  <si>
    <t>Üzemeltetési anyagok beszerzése(szociális tüzifa)</t>
  </si>
  <si>
    <t>018010   Önkormányzatok elszámolásai központi költségvetéssel</t>
  </si>
  <si>
    <t>K914</t>
  </si>
  <si>
    <t>Előző évi támogatás megelőlegezés visszatérülése</t>
  </si>
  <si>
    <t>Kiadások összesen</t>
  </si>
  <si>
    <t xml:space="preserve">Felújítások  </t>
  </si>
  <si>
    <t>2018. évi költségvetés  kiadásai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</si>
  <si>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</si>
  <si>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</si>
  <si>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</si>
  <si>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047320   Turizmusfejlesztési támogatások és tevékenységek</t>
  </si>
  <si>
    <t>061030    Lakáshoz jutást segítő támogatások</t>
  </si>
  <si>
    <t>072111   Háziorvosi alapellátás</t>
  </si>
  <si>
    <t>082042   Könyvtári állomány gyarapítása</t>
  </si>
  <si>
    <t>107055   Falugondnoki,tanyagondnoki szolgálat</t>
  </si>
  <si>
    <t>104037   Szünidei étkeztetés</t>
  </si>
  <si>
    <t>104042   Gyermekjóléti szolgáltatások</t>
  </si>
  <si>
    <t>105010   Munkanélküli aktív korúak ellátásai</t>
  </si>
  <si>
    <t>106020   Lakásfenntartással,lakhatással összefüggő ellátások</t>
  </si>
  <si>
    <t>107051   Szociális étkeztetés</t>
  </si>
  <si>
    <t xml:space="preserve"> </t>
  </si>
  <si>
    <t>107052   Házi segítségnyújtás</t>
  </si>
  <si>
    <t>2018.évi költségvetés felhalmozási kiadásai</t>
  </si>
  <si>
    <t>Kiemelt előirányzat</t>
  </si>
  <si>
    <t>hangtechnikai felszerelés</t>
  </si>
  <si>
    <t>kemence</t>
  </si>
  <si>
    <t>Szent Gy. u. közvilágítás</t>
  </si>
  <si>
    <t>Rendezési terv</t>
  </si>
  <si>
    <t>Beruházások Áfája</t>
  </si>
  <si>
    <t>Beruházások összesen</t>
  </si>
  <si>
    <t>Kultúrház felújítás + terv készítés</t>
  </si>
  <si>
    <t>Széchenyi u. 15. pince felújítás</t>
  </si>
  <si>
    <t>Széchenyi u. 15.kovács műhely, tároló átalakítása</t>
  </si>
  <si>
    <t>terv a műhelyhez és a tárolóhoz</t>
  </si>
  <si>
    <t>Önkormányzati épület festés,javítás, bejárat lekövezés</t>
  </si>
  <si>
    <t>Felújítások Áfája</t>
  </si>
  <si>
    <t>Felújítások összesen</t>
  </si>
  <si>
    <t>Felhalmozási kiadások összesen</t>
  </si>
  <si>
    <t>2018.-2021. évi költségvetési bevételek és kiadások alakulásáról</t>
  </si>
  <si>
    <t>forintban</t>
  </si>
  <si>
    <t>2018.évi előirányzat</t>
  </si>
  <si>
    <t>2019.évi előirányzat</t>
  </si>
  <si>
    <t>2020.évi előirányzat</t>
  </si>
  <si>
    <t>2021.évi előirányzat</t>
  </si>
  <si>
    <t>Működési célú támogatások áh belülről</t>
  </si>
  <si>
    <t>Működési célú bevételek összesen</t>
  </si>
  <si>
    <t>Felhalmozási célú támogatások államh belülről</t>
  </si>
  <si>
    <t>Felhalmozási célú bevételek összesen</t>
  </si>
  <si>
    <t>Finanszírozási bevételek összesen</t>
  </si>
  <si>
    <t>Munkaadókat terhelő járulékok</t>
  </si>
  <si>
    <t>Működési célú kiadások összesen</t>
  </si>
  <si>
    <t>Felhalmozási célú kiadások összesen</t>
  </si>
  <si>
    <t>Finanszírozási kiadások összesen</t>
  </si>
  <si>
    <t>Előirányzat-felhasználási terv
2018. évre</t>
  </si>
  <si>
    <t xml:space="preserve">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</si>
  <si>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</si>
  <si>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</si>
  <si>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</si>
  <si>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</si>
  <si>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</si>
  <si>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</si>
  <si>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</si>
  <si>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</si>
  <si>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</si>
  <si>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</si>
  <si>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</si>
  <si>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</si>
  <si>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</si>
  <si>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</si>
  <si>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</si>
  <si>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</si>
  <si>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</si>
  <si>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</si>
  <si>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</si>
  <si>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</si>
  <si>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</si>
  <si>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</si>
  <si>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</si>
  <si>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</si>
  <si>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</si>
  <si>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</si>
  <si>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</si>
  <si>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</si>
  <si>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</si>
  <si>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</si>
  <si>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</si>
  <si>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</si>
  <si>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</si>
  <si>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14.</t>
  </si>
  <si>
    <t>15.</t>
  </si>
  <si>
    <t>Dologi  kiadások</t>
  </si>
  <si>
    <t>16.</t>
  </si>
  <si>
    <t>17.</t>
  </si>
  <si>
    <t xml:space="preserve"> Egyéb működési célú kiadások</t>
  </si>
  <si>
    <t>18.</t>
  </si>
  <si>
    <t>19.</t>
  </si>
  <si>
    <t>20.</t>
  </si>
  <si>
    <t>Egyéb felhalmozási kiadások</t>
  </si>
  <si>
    <t>21.</t>
  </si>
  <si>
    <t>22.</t>
  </si>
  <si>
    <t>Kiadások összesen:</t>
  </si>
  <si>
    <t>23.</t>
  </si>
  <si>
    <t>Egyenleg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</si>
  <si>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</si>
  <si>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</si>
  <si>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</si>
  <si>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</si>
  <si>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</si>
  <si>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</si>
  <si>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</si>
  <si>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</si>
  <si>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</si>
  <si>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</si>
  <si>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</si>
  <si>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</si>
  <si>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</si>
  <si>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</si>
  <si>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</si>
  <si>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</si>
  <si>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</si>
  <si>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</si>
  <si>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</si>
  <si>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</si>
  <si>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Központi költségvetési szervek (Bursa)</t>
  </si>
  <si>
    <t xml:space="preserve">   Otthonteremtési támogatás</t>
  </si>
  <si>
    <t>68 108 489</t>
  </si>
  <si>
    <t xml:space="preserve">                                                      2.melléklet az 1/2018.(II.27.)önkormányzati rendelethez</t>
  </si>
  <si>
    <t xml:space="preserve">                                         3.melléklet az 1/2018.(II.27.)önkormányzati rendelethez</t>
  </si>
  <si>
    <t xml:space="preserve">                                                  4.melléklet az 1/2018.(II.27.)önkormányzati rendelethez</t>
  </si>
  <si>
    <t xml:space="preserve">                                                        6.melléklet az 1/2018.(II.27.)önkormányzati rendelethez</t>
  </si>
  <si>
    <t xml:space="preserve">                                                        7.melléklet az 1/2018.(II.27.)önkormányzati rendelethez</t>
  </si>
  <si>
    <t xml:space="preserve">                                                 8.melléklet az 1/2018.(II.27.)önkormányzati rendelethez</t>
  </si>
  <si>
    <t>9.melléklet az 1/2018.(II.27.)önkormányzati rendelethez</t>
  </si>
  <si>
    <t xml:space="preserve">                                                 10.melléklet az 1/2018.(II.27.)önkormányzati rendelethez</t>
  </si>
  <si>
    <t xml:space="preserve">                                                        1.melléklet az 1/2018.(II.27.) önkormányzati rendelethez</t>
  </si>
  <si>
    <t>5. melléklet az 1/2018.(II.27.)önkormányzati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</si>
</sst>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;\-#,##0"/>
    <numFmt numFmtId="166" formatCode="#,###"/>
    <numFmt numFmtId="167" formatCode="\ * #,##0.00&quot;     &quot;;\-* #,##0.00&quot;     &quot;;\ * \-#&quot;     &quot;;@\ "/>
    <numFmt numFmtId="168" formatCode="\ * #,##0&quot;     &quot;;\-* #,##0&quot;     &quot;;\ * \-#&quot;     &quot;;@\ 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1"/>
      <family val="0"/>
    </font>
    <font>
      <b/>
      <sz val="9"/>
      <color indexed="8"/>
      <name val="Arial1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50" fillId="36" borderId="8" applyNumberFormat="0" applyAlignment="0" applyProtection="0"/>
    <xf numFmtId="0" fontId="51" fillId="0" borderId="0" applyNumberFormat="0" applyFill="0" applyBorder="0" applyAlignment="0" applyProtection="0"/>
    <xf numFmtId="0" fontId="3" fillId="0" borderId="0" applyNumberFormat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7" borderId="0" applyNumberFormat="0" applyBorder="0" applyAlignment="0" applyProtection="0"/>
    <xf numFmtId="0" fontId="54" fillId="38" borderId="0" applyNumberFormat="0" applyBorder="0" applyAlignment="0" applyProtection="0"/>
    <xf numFmtId="0" fontId="55" fillId="36" borderId="1" applyNumberFormat="0" applyAlignment="0" applyProtection="0"/>
    <xf numFmtId="9" fontId="1" fillId="0" borderId="0" applyFill="0" applyBorder="0" applyAlignment="0" applyProtection="0"/>
  </cellStyleXfs>
  <cellXfs count="250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2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7" fillId="26" borderId="10" xfId="0" applyFont="1" applyFill="1" applyBorder="1" applyAlignment="1">
      <alignment/>
    </xf>
    <xf numFmtId="3" fontId="7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3" fillId="26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26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7" fillId="26" borderId="10" xfId="0" applyFont="1" applyFill="1" applyBorder="1" applyAlignment="1">
      <alignment horizontal="justify"/>
    </xf>
    <xf numFmtId="0" fontId="3" fillId="26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26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9" fillId="26" borderId="10" xfId="0" applyFont="1" applyFill="1" applyBorder="1" applyAlignment="1">
      <alignment/>
    </xf>
    <xf numFmtId="0" fontId="8" fillId="26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9" fontId="7" fillId="26" borderId="10" xfId="0" applyNumberFormat="1" applyFont="1" applyFill="1" applyBorder="1" applyAlignment="1">
      <alignment horizontal="left"/>
    </xf>
    <xf numFmtId="3" fontId="7" fillId="26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7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49" fontId="7" fillId="39" borderId="10" xfId="0" applyNumberFormat="1" applyFont="1" applyFill="1" applyBorder="1" applyAlignment="1">
      <alignment horizontal="left"/>
    </xf>
    <xf numFmtId="3" fontId="3" fillId="39" borderId="10" xfId="0" applyNumberFormat="1" applyFont="1" applyFill="1" applyBorder="1" applyAlignment="1">
      <alignment vertical="center"/>
    </xf>
    <xf numFmtId="0" fontId="7" fillId="26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3" fillId="0" borderId="11" xfId="0" applyNumberFormat="1" applyFont="1" applyFill="1" applyBorder="1" applyAlignment="1">
      <alignment/>
    </xf>
    <xf numFmtId="3" fontId="7" fillId="26" borderId="10" xfId="0" applyNumberFormat="1" applyFont="1" applyFill="1" applyBorder="1" applyAlignment="1">
      <alignment/>
    </xf>
    <xf numFmtId="3" fontId="7" fillId="39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/>
    </xf>
    <xf numFmtId="0" fontId="12" fillId="26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26" borderId="10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11" fillId="26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49" fontId="7" fillId="26" borderId="12" xfId="0" applyNumberFormat="1" applyFont="1" applyFill="1" applyBorder="1" applyAlignment="1">
      <alignment/>
    </xf>
    <xf numFmtId="0" fontId="7" fillId="26" borderId="13" xfId="0" applyFont="1" applyFill="1" applyBorder="1" applyAlignment="1">
      <alignment horizontal="left"/>
    </xf>
    <xf numFmtId="0" fontId="7" fillId="26" borderId="14" xfId="0" applyFont="1" applyFill="1" applyBorder="1" applyAlignment="1">
      <alignment horizontal="left"/>
    </xf>
    <xf numFmtId="3" fontId="14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left"/>
    </xf>
    <xf numFmtId="3" fontId="11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7" fillId="26" borderId="12" xfId="0" applyFont="1" applyFill="1" applyBorder="1" applyAlignment="1">
      <alignment/>
    </xf>
    <xf numFmtId="0" fontId="7" fillId="26" borderId="13" xfId="0" applyFont="1" applyFill="1" applyBorder="1" applyAlignment="1">
      <alignment horizontal="center"/>
    </xf>
    <xf numFmtId="3" fontId="11" fillId="26" borderId="14" xfId="0" applyNumberFormat="1" applyFont="1" applyFill="1" applyBorder="1" applyAlignment="1">
      <alignment/>
    </xf>
    <xf numFmtId="0" fontId="7" fillId="39" borderId="10" xfId="0" applyFont="1" applyFill="1" applyBorder="1" applyAlignment="1">
      <alignment horizontal="left"/>
    </xf>
    <xf numFmtId="3" fontId="7" fillId="39" borderId="10" xfId="0" applyNumberFormat="1" applyFont="1" applyFill="1" applyBorder="1" applyAlignment="1">
      <alignment/>
    </xf>
    <xf numFmtId="3" fontId="3" fillId="39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7" fillId="26" borderId="0" xfId="0" applyFont="1" applyFill="1" applyBorder="1" applyAlignment="1">
      <alignment horizontal="left"/>
    </xf>
    <xf numFmtId="0" fontId="3" fillId="26" borderId="11" xfId="0" applyFont="1" applyFill="1" applyBorder="1" applyAlignment="1">
      <alignment horizontal="left"/>
    </xf>
    <xf numFmtId="3" fontId="3" fillId="26" borderId="16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/>
    </xf>
    <xf numFmtId="0" fontId="3" fillId="39" borderId="10" xfId="0" applyFont="1" applyFill="1" applyBorder="1" applyAlignment="1">
      <alignment horizontal="left"/>
    </xf>
    <xf numFmtId="3" fontId="14" fillId="39" borderId="10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49" fontId="15" fillId="0" borderId="11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1" xfId="0" applyFont="1" applyFill="1" applyBorder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0" fontId="7" fillId="26" borderId="11" xfId="0" applyFont="1" applyFill="1" applyBorder="1" applyAlignment="1">
      <alignment/>
    </xf>
    <xf numFmtId="165" fontId="7" fillId="26" borderId="11" xfId="0" applyNumberFormat="1" applyFont="1" applyFill="1" applyBorder="1" applyAlignment="1">
      <alignment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3" fillId="0" borderId="11" xfId="6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164" fontId="7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63" applyFill="1" applyProtection="1">
      <alignment/>
      <protection/>
    </xf>
    <xf numFmtId="0" fontId="5" fillId="0" borderId="0" xfId="63" applyFill="1" applyProtection="1">
      <alignment/>
      <protection locked="0"/>
    </xf>
    <xf numFmtId="0" fontId="18" fillId="0" borderId="0" xfId="64" applyFont="1" applyFill="1" applyAlignment="1">
      <alignment horizontal="right"/>
      <protection/>
    </xf>
    <xf numFmtId="0" fontId="19" fillId="0" borderId="22" xfId="63" applyFont="1" applyFill="1" applyBorder="1" applyAlignment="1" applyProtection="1">
      <alignment horizontal="center" vertical="center" wrapText="1"/>
      <protection/>
    </xf>
    <xf numFmtId="0" fontId="19" fillId="0" borderId="23" xfId="63" applyFont="1" applyFill="1" applyBorder="1" applyAlignment="1" applyProtection="1">
      <alignment horizontal="center" vertical="center"/>
      <protection/>
    </xf>
    <xf numFmtId="0" fontId="19" fillId="0" borderId="24" xfId="63" applyFont="1" applyFill="1" applyBorder="1" applyAlignment="1" applyProtection="1">
      <alignment horizontal="center" vertical="center"/>
      <protection/>
    </xf>
    <xf numFmtId="0" fontId="20" fillId="0" borderId="25" xfId="63" applyFont="1" applyFill="1" applyBorder="1" applyAlignment="1" applyProtection="1">
      <alignment horizontal="left" vertical="center" indent="1"/>
      <protection/>
    </xf>
    <xf numFmtId="0" fontId="20" fillId="0" borderId="26" xfId="63" applyFont="1" applyFill="1" applyBorder="1" applyAlignment="1" applyProtection="1">
      <alignment horizontal="left" vertical="center" indent="1"/>
      <protection/>
    </xf>
    <xf numFmtId="0" fontId="20" fillId="0" borderId="27" xfId="63" applyFont="1" applyFill="1" applyBorder="1" applyAlignment="1" applyProtection="1">
      <alignment horizontal="left" vertical="center" wrapText="1" indent="1"/>
      <protection/>
    </xf>
    <xf numFmtId="166" fontId="20" fillId="0" borderId="27" xfId="63" applyNumberFormat="1" applyFont="1" applyFill="1" applyBorder="1" applyAlignment="1" applyProtection="1">
      <alignment vertical="center"/>
      <protection locked="0"/>
    </xf>
    <xf numFmtId="166" fontId="20" fillId="0" borderId="28" xfId="63" applyNumberFormat="1" applyFont="1" applyFill="1" applyBorder="1" applyAlignment="1" applyProtection="1">
      <alignment vertical="center"/>
      <protection/>
    </xf>
    <xf numFmtId="166" fontId="20" fillId="0" borderId="29" xfId="63" applyNumberFormat="1" applyFont="1" applyFill="1" applyBorder="1" applyAlignment="1" applyProtection="1">
      <alignment vertical="center"/>
      <protection locked="0"/>
    </xf>
    <xf numFmtId="0" fontId="20" fillId="0" borderId="30" xfId="63" applyFont="1" applyFill="1" applyBorder="1" applyAlignment="1" applyProtection="1">
      <alignment horizontal="left" vertical="center" indent="1"/>
      <protection/>
    </xf>
    <xf numFmtId="0" fontId="20" fillId="0" borderId="11" xfId="63" applyFont="1" applyFill="1" applyBorder="1" applyAlignment="1" applyProtection="1">
      <alignment horizontal="left" vertical="center" wrapText="1" indent="1"/>
      <protection/>
    </xf>
    <xf numFmtId="166" fontId="20" fillId="0" borderId="11" xfId="63" applyNumberFormat="1" applyFont="1" applyFill="1" applyBorder="1" applyAlignment="1" applyProtection="1">
      <alignment vertical="center"/>
      <protection locked="0"/>
    </xf>
    <xf numFmtId="166" fontId="20" fillId="0" borderId="31" xfId="63" applyNumberFormat="1" applyFont="1" applyFill="1" applyBorder="1" applyAlignment="1" applyProtection="1">
      <alignment vertical="center"/>
      <protection/>
    </xf>
    <xf numFmtId="0" fontId="20" fillId="0" borderId="32" xfId="63" applyFont="1" applyFill="1" applyBorder="1" applyAlignment="1" applyProtection="1">
      <alignment horizontal="left" vertical="center" wrapText="1" indent="1"/>
      <protection/>
    </xf>
    <xf numFmtId="166" fontId="20" fillId="0" borderId="32" xfId="63" applyNumberFormat="1" applyFont="1" applyFill="1" applyBorder="1" applyAlignment="1" applyProtection="1">
      <alignment vertical="center"/>
      <protection locked="0"/>
    </xf>
    <xf numFmtId="166" fontId="20" fillId="0" borderId="33" xfId="63" applyNumberFormat="1" applyFont="1" applyFill="1" applyBorder="1" applyAlignment="1" applyProtection="1">
      <alignment vertical="center"/>
      <protection/>
    </xf>
    <xf numFmtId="0" fontId="20" fillId="0" borderId="11" xfId="63" applyFont="1" applyFill="1" applyBorder="1" applyAlignment="1" applyProtection="1">
      <alignment horizontal="left" vertical="center" indent="1"/>
      <protection/>
    </xf>
    <xf numFmtId="0" fontId="19" fillId="0" borderId="34" xfId="63" applyFont="1" applyFill="1" applyBorder="1" applyAlignment="1" applyProtection="1">
      <alignment horizontal="left" vertical="center" indent="1"/>
      <protection/>
    </xf>
    <xf numFmtId="166" fontId="22" fillId="0" borderId="34" xfId="63" applyNumberFormat="1" applyFont="1" applyFill="1" applyBorder="1" applyAlignment="1" applyProtection="1">
      <alignment vertical="center"/>
      <protection/>
    </xf>
    <xf numFmtId="166" fontId="22" fillId="0" borderId="35" xfId="63" applyNumberFormat="1" applyFont="1" applyFill="1" applyBorder="1" applyAlignment="1" applyProtection="1">
      <alignment vertical="center"/>
      <protection/>
    </xf>
    <xf numFmtId="166" fontId="0" fillId="0" borderId="0" xfId="0" applyNumberFormat="1" applyAlignment="1">
      <alignment/>
    </xf>
    <xf numFmtId="0" fontId="20" fillId="0" borderId="36" xfId="63" applyFont="1" applyFill="1" applyBorder="1" applyAlignment="1" applyProtection="1">
      <alignment horizontal="left" vertical="center" indent="1"/>
      <protection/>
    </xf>
    <xf numFmtId="0" fontId="20" fillId="0" borderId="32" xfId="63" applyFont="1" applyFill="1" applyBorder="1" applyAlignment="1" applyProtection="1">
      <alignment horizontal="left" vertical="center" indent="1"/>
      <protection/>
    </xf>
    <xf numFmtId="0" fontId="22" fillId="0" borderId="25" xfId="63" applyFont="1" applyFill="1" applyBorder="1" applyAlignment="1" applyProtection="1">
      <alignment horizontal="left" vertical="center" indent="1"/>
      <protection/>
    </xf>
    <xf numFmtId="0" fontId="19" fillId="0" borderId="34" xfId="63" applyFont="1" applyFill="1" applyBorder="1" applyAlignment="1" applyProtection="1">
      <alignment horizontal="left" indent="1"/>
      <protection/>
    </xf>
    <xf numFmtId="166" fontId="22" fillId="0" borderId="34" xfId="63" applyNumberFormat="1" applyFont="1" applyFill="1" applyBorder="1" applyProtection="1">
      <alignment/>
      <protection/>
    </xf>
    <xf numFmtId="166" fontId="22" fillId="0" borderId="35" xfId="63" applyNumberFormat="1" applyFont="1" applyFill="1" applyBorder="1" applyProtection="1">
      <alignment/>
      <protection/>
    </xf>
    <xf numFmtId="166" fontId="17" fillId="0" borderId="0" xfId="62" applyNumberFormat="1" applyFont="1" applyFill="1" applyBorder="1" applyAlignment="1" applyProtection="1">
      <alignment vertical="center" wrapText="1"/>
      <protection/>
    </xf>
    <xf numFmtId="0" fontId="11" fillId="0" borderId="0" xfId="62" applyFont="1" applyAlignment="1">
      <alignment horizontal="center" wrapText="1"/>
      <protection/>
    </xf>
    <xf numFmtId="166" fontId="23" fillId="0" borderId="0" xfId="62" applyNumberFormat="1" applyFont="1" applyFill="1" applyAlignment="1">
      <alignment vertical="center" wrapText="1"/>
      <protection/>
    </xf>
    <xf numFmtId="166" fontId="18" fillId="0" borderId="0" xfId="62" applyNumberFormat="1" applyFont="1" applyFill="1" applyAlignment="1">
      <alignment horizontal="right" vertical="center"/>
      <protection/>
    </xf>
    <xf numFmtId="166" fontId="4" fillId="0" borderId="0" xfId="62" applyNumberFormat="1" applyFill="1" applyBorder="1" applyAlignment="1" applyProtection="1">
      <alignment vertical="center" wrapText="1"/>
      <protection/>
    </xf>
    <xf numFmtId="166" fontId="18" fillId="0" borderId="0" xfId="62" applyNumberFormat="1" applyFont="1" applyFill="1" applyBorder="1" applyAlignment="1" applyProtection="1">
      <alignment horizontal="right"/>
      <protection/>
    </xf>
    <xf numFmtId="0" fontId="19" fillId="0" borderId="34" xfId="62" applyFont="1" applyFill="1" applyBorder="1" applyAlignment="1" applyProtection="1">
      <alignment horizontal="center" vertical="center" wrapText="1"/>
      <protection/>
    </xf>
    <xf numFmtId="0" fontId="19" fillId="0" borderId="35" xfId="62" applyFont="1" applyFill="1" applyBorder="1" applyAlignment="1" applyProtection="1">
      <alignment horizontal="center" vertical="center" wrapText="1"/>
      <protection/>
    </xf>
    <xf numFmtId="166" fontId="19" fillId="0" borderId="0" xfId="62" applyNumberFormat="1" applyFont="1" applyFill="1" applyBorder="1" applyAlignment="1" applyProtection="1">
      <alignment vertical="center"/>
      <protection/>
    </xf>
    <xf numFmtId="0" fontId="22" fillId="0" borderId="34" xfId="62" applyFont="1" applyFill="1" applyBorder="1" applyAlignment="1" applyProtection="1">
      <alignment horizontal="center" vertical="center" wrapText="1"/>
      <protection/>
    </xf>
    <xf numFmtId="0" fontId="22" fillId="0" borderId="35" xfId="62" applyFont="1" applyFill="1" applyBorder="1" applyAlignment="1" applyProtection="1">
      <alignment horizontal="center" vertical="center" wrapText="1"/>
      <protection/>
    </xf>
    <xf numFmtId="166" fontId="19" fillId="0" borderId="0" xfId="62" applyNumberFormat="1" applyFont="1" applyFill="1" applyBorder="1" applyAlignment="1" applyProtection="1">
      <alignment horizontal="center" vertical="center"/>
      <protection/>
    </xf>
    <xf numFmtId="166" fontId="19" fillId="0" borderId="0" xfId="62" applyNumberFormat="1" applyFont="1" applyFill="1" applyBorder="1" applyAlignment="1" applyProtection="1">
      <alignment horizontal="center" vertical="center" wrapText="1"/>
      <protection/>
    </xf>
    <xf numFmtId="0" fontId="24" fillId="0" borderId="37" xfId="62" applyFont="1" applyFill="1" applyBorder="1" applyAlignment="1" applyProtection="1">
      <alignment horizontal="left" vertical="center" wrapText="1" indent="1"/>
      <protection/>
    </xf>
    <xf numFmtId="166" fontId="20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0" xfId="62" applyNumberFormat="1" applyFont="1" applyFill="1" applyBorder="1" applyAlignment="1" applyProtection="1">
      <alignment horizontal="center" vertical="center" wrapText="1"/>
      <protection/>
    </xf>
    <xf numFmtId="0" fontId="24" fillId="0" borderId="19" xfId="62" applyFont="1" applyFill="1" applyBorder="1" applyAlignment="1" applyProtection="1">
      <alignment horizontal="left" vertical="center" wrapText="1" indent="1"/>
      <protection/>
    </xf>
    <xf numFmtId="166" fontId="20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0" xfId="62" applyNumberFormat="1" applyFont="1" applyFill="1" applyBorder="1" applyAlignment="1" applyProtection="1">
      <alignment vertical="center" wrapText="1"/>
      <protection/>
    </xf>
    <xf numFmtId="166" fontId="20" fillId="0" borderId="0" xfId="62" applyNumberFormat="1" applyFont="1" applyFill="1" applyBorder="1" applyAlignment="1" applyProtection="1">
      <alignment vertical="center" wrapText="1"/>
      <protection locked="0"/>
    </xf>
    <xf numFmtId="168" fontId="4" fillId="0" borderId="0" xfId="40" applyNumberFormat="1" applyFont="1" applyFill="1" applyBorder="1" applyAlignment="1" applyProtection="1">
      <alignment vertical="center"/>
      <protection locked="0"/>
    </xf>
    <xf numFmtId="0" fontId="24" fillId="0" borderId="19" xfId="62" applyFont="1" applyFill="1" applyBorder="1" applyAlignment="1" applyProtection="1">
      <alignment horizontal="left" vertical="center" wrapText="1" indent="8"/>
      <protection/>
    </xf>
    <xf numFmtId="0" fontId="20" fillId="0" borderId="32" xfId="62" applyFont="1" applyFill="1" applyBorder="1" applyAlignment="1" applyProtection="1">
      <alignment vertical="center" wrapText="1"/>
      <protection locked="0"/>
    </xf>
    <xf numFmtId="166" fontId="20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1" xfId="62" applyFont="1" applyFill="1" applyBorder="1" applyAlignment="1" applyProtection="1">
      <alignment vertical="center" wrapText="1"/>
      <protection locked="0"/>
    </xf>
    <xf numFmtId="0" fontId="20" fillId="0" borderId="38" xfId="62" applyFont="1" applyFill="1" applyBorder="1" applyAlignment="1" applyProtection="1">
      <alignment vertical="center" wrapText="1"/>
      <protection locked="0"/>
    </xf>
    <xf numFmtId="166" fontId="20" fillId="0" borderId="38" xfId="62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39" xfId="6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40" xfId="62" applyFont="1" applyFill="1" applyBorder="1" applyAlignment="1" applyProtection="1">
      <alignment vertical="center" wrapText="1"/>
      <protection/>
    </xf>
    <xf numFmtId="166" fontId="22" fillId="0" borderId="40" xfId="62" applyNumberFormat="1" applyFont="1" applyFill="1" applyBorder="1" applyAlignment="1" applyProtection="1">
      <alignment vertical="center" wrapText="1"/>
      <protection/>
    </xf>
    <xf numFmtId="166" fontId="22" fillId="0" borderId="41" xfId="62" applyNumberFormat="1" applyFont="1" applyFill="1" applyBorder="1" applyAlignment="1" applyProtection="1">
      <alignment vertical="center" wrapText="1"/>
      <protection/>
    </xf>
    <xf numFmtId="166" fontId="4" fillId="0" borderId="0" xfId="61" applyNumberFormat="1" applyFill="1" applyAlignment="1" applyProtection="1">
      <alignment horizontal="center" vertical="center" wrapText="1"/>
      <protection/>
    </xf>
    <xf numFmtId="166" fontId="4" fillId="0" borderId="0" xfId="61" applyNumberFormat="1" applyFill="1" applyAlignment="1" applyProtection="1">
      <alignment vertical="center" wrapText="1"/>
      <protection/>
    </xf>
    <xf numFmtId="166" fontId="18" fillId="0" borderId="0" xfId="61" applyNumberFormat="1" applyFont="1" applyFill="1" applyAlignment="1" applyProtection="1">
      <alignment horizontal="right"/>
      <protection/>
    </xf>
    <xf numFmtId="166" fontId="19" fillId="0" borderId="0" xfId="61" applyNumberFormat="1" applyFont="1" applyFill="1" applyBorder="1" applyAlignment="1" applyProtection="1">
      <alignment horizontal="center" vertical="center" wrapText="1"/>
      <protection/>
    </xf>
    <xf numFmtId="166" fontId="19" fillId="0" borderId="0" xfId="61" applyNumberFormat="1" applyFont="1" applyFill="1" applyBorder="1" applyAlignment="1" applyProtection="1">
      <alignment horizontal="center" vertical="center"/>
      <protection/>
    </xf>
    <xf numFmtId="166" fontId="22" fillId="0" borderId="0" xfId="61" applyNumberFormat="1" applyFont="1" applyFill="1" applyBorder="1" applyAlignment="1" applyProtection="1">
      <alignment horizontal="center" vertical="center" wrapText="1"/>
      <protection/>
    </xf>
    <xf numFmtId="166" fontId="22" fillId="0" borderId="0" xfId="61" applyNumberFormat="1" applyFont="1" applyFill="1" applyBorder="1" applyAlignment="1" applyProtection="1">
      <alignment horizontal="left" vertical="center" wrapText="1" indent="1"/>
      <protection/>
    </xf>
    <xf numFmtId="49" fontId="20" fillId="0" borderId="0" xfId="61" applyNumberFormat="1" applyFont="1" applyFill="1" applyBorder="1" applyAlignment="1" applyProtection="1">
      <alignment horizontal="center" vertical="center" wrapText="1"/>
      <protection locked="0"/>
    </xf>
    <xf numFmtId="166" fontId="20" fillId="0" borderId="0" xfId="61" applyNumberFormat="1" applyFont="1" applyFill="1" applyBorder="1" applyAlignment="1" applyProtection="1">
      <alignment vertical="center" wrapText="1"/>
      <protection/>
    </xf>
    <xf numFmtId="166" fontId="20" fillId="0" borderId="0" xfId="61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0" xfId="61" applyNumberFormat="1" applyFont="1" applyFill="1" applyBorder="1" applyAlignment="1" applyProtection="1">
      <alignment horizontal="center" vertical="center" wrapText="1"/>
      <protection locked="0"/>
    </xf>
    <xf numFmtId="166" fontId="20" fillId="0" borderId="0" xfId="61" applyNumberFormat="1" applyFont="1" applyFill="1" applyBorder="1" applyAlignment="1" applyProtection="1">
      <alignment vertical="center" wrapText="1"/>
      <protection locked="0"/>
    </xf>
    <xf numFmtId="166" fontId="4" fillId="40" borderId="0" xfId="61" applyNumberFormat="1" applyFont="1" applyFill="1" applyBorder="1" applyAlignment="1" applyProtection="1">
      <alignment horizontal="left" vertical="center" wrapText="1" indent="2"/>
      <protection/>
    </xf>
    <xf numFmtId="0" fontId="3" fillId="0" borderId="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right"/>
    </xf>
    <xf numFmtId="0" fontId="7" fillId="0" borderId="15" xfId="60" applyNumberFormat="1" applyFont="1" applyFill="1" applyBorder="1" applyAlignment="1" applyProtection="1">
      <alignment horizontal="center" wrapText="1"/>
      <protection/>
    </xf>
    <xf numFmtId="0" fontId="7" fillId="0" borderId="44" xfId="60" applyNumberFormat="1" applyFont="1" applyFill="1" applyBorder="1" applyAlignment="1" applyProtection="1">
      <alignment horizontal="center" wrapText="1"/>
      <protection/>
    </xf>
    <xf numFmtId="0" fontId="7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17" fillId="0" borderId="0" xfId="63" applyFont="1" applyFill="1" applyBorder="1" applyAlignment="1" applyProtection="1">
      <alignment horizontal="center" wrapText="1"/>
      <protection/>
    </xf>
    <xf numFmtId="0" fontId="21" fillId="0" borderId="35" xfId="63" applyFont="1" applyFill="1" applyBorder="1" applyAlignment="1" applyProtection="1">
      <alignment horizontal="left" vertical="center" indent="1"/>
      <protection/>
    </xf>
    <xf numFmtId="0" fontId="11" fillId="0" borderId="0" xfId="62" applyFont="1" applyBorder="1" applyAlignment="1">
      <alignment horizontal="center" wrapText="1"/>
      <protection/>
    </xf>
    <xf numFmtId="166" fontId="19" fillId="0" borderId="0" xfId="61" applyNumberFormat="1" applyFont="1" applyFill="1" applyBorder="1" applyAlignment="1" applyProtection="1">
      <alignment horizontal="left" vertical="center" wrapText="1" indent="2"/>
      <protection/>
    </xf>
    <xf numFmtId="166" fontId="17" fillId="0" borderId="0" xfId="61" applyNumberFormat="1" applyFont="1" applyFill="1" applyBorder="1" applyAlignment="1" applyProtection="1">
      <alignment horizontal="center" vertical="center" wrapText="1"/>
      <protection/>
    </xf>
    <xf numFmtId="166" fontId="19" fillId="0" borderId="0" xfId="61" applyNumberFormat="1" applyFont="1" applyFill="1" applyBorder="1" applyAlignment="1" applyProtection="1">
      <alignment horizontal="center" vertical="center" wrapText="1"/>
      <protection/>
    </xf>
    <xf numFmtId="166" fontId="19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_2010. évi költségvetés mellékletek" xfId="60"/>
    <cellStyle name="Normál_Munka1" xfId="61"/>
    <cellStyle name="Normál_Munka10" xfId="62"/>
    <cellStyle name="Normál_SEGEDLETEK" xfId="63"/>
    <cellStyle name="Normál_Tájékoztató felhal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H12" sqref="H12"/>
    </sheetView>
  </sheetViews>
  <sheetFormatPr defaultColWidth="9.140625" defaultRowHeight="15" customHeight="1"/>
  <cols>
    <col min="1" max="1" width="9.421875" style="0" customWidth="1"/>
    <col min="2" max="2" width="26.57421875" style="0" customWidth="1"/>
    <col min="3" max="3" width="33.421875" style="0" customWidth="1"/>
    <col min="4" max="4" width="21.57421875" style="0" customWidth="1"/>
  </cols>
  <sheetData>
    <row r="1" spans="1:4" ht="15" customHeight="1">
      <c r="A1" s="212"/>
      <c r="B1" s="212"/>
      <c r="C1" s="212"/>
      <c r="D1" s="212"/>
    </row>
    <row r="2" spans="1:4" ht="15.75" customHeight="1">
      <c r="A2" s="1"/>
      <c r="B2" s="230" t="s">
        <v>442</v>
      </c>
      <c r="C2" s="230"/>
      <c r="D2" s="230"/>
    </row>
    <row r="3" spans="1:4" ht="15.75" customHeight="1">
      <c r="A3" s="214" t="s">
        <v>0</v>
      </c>
      <c r="B3" s="214"/>
      <c r="C3" s="214"/>
      <c r="D3" s="214"/>
    </row>
    <row r="4" spans="1:4" ht="15.75" customHeight="1">
      <c r="A4" s="214" t="s">
        <v>1</v>
      </c>
      <c r="B4" s="214"/>
      <c r="C4" s="214"/>
      <c r="D4" s="214"/>
    </row>
    <row r="5" spans="1:4" ht="15.75" customHeight="1">
      <c r="A5" s="2"/>
      <c r="B5" s="2"/>
      <c r="C5" s="2"/>
      <c r="D5" s="2"/>
    </row>
    <row r="6" spans="1:4" ht="15.75" customHeight="1">
      <c r="A6" s="3"/>
      <c r="B6" s="3"/>
      <c r="C6" s="3"/>
      <c r="D6" s="4" t="s">
        <v>2</v>
      </c>
    </row>
    <row r="7" spans="1:4" ht="15" customHeight="1">
      <c r="A7" s="215" t="s">
        <v>3</v>
      </c>
      <c r="B7" s="215"/>
      <c r="C7" s="216"/>
      <c r="D7" s="217" t="s">
        <v>4</v>
      </c>
    </row>
    <row r="8" spans="1:4" ht="15" customHeight="1">
      <c r="A8" s="215"/>
      <c r="B8" s="215"/>
      <c r="C8" s="216"/>
      <c r="D8" s="217"/>
    </row>
    <row r="9" spans="1:4" ht="15.75" customHeight="1">
      <c r="A9" s="210" t="s">
        <v>5</v>
      </c>
      <c r="B9" s="210"/>
      <c r="C9" s="6"/>
      <c r="D9" s="6">
        <v>44518489</v>
      </c>
    </row>
    <row r="10" spans="1:4" ht="15.75" customHeight="1">
      <c r="A10" s="7" t="s">
        <v>6</v>
      </c>
      <c r="B10" s="8" t="s">
        <v>7</v>
      </c>
      <c r="C10" s="9"/>
      <c r="D10" s="9">
        <v>22119489</v>
      </c>
    </row>
    <row r="11" spans="1:4" ht="15.75" customHeight="1">
      <c r="A11" s="7" t="s">
        <v>8</v>
      </c>
      <c r="B11" s="8" t="s">
        <v>9</v>
      </c>
      <c r="C11" s="9"/>
      <c r="D11" s="9">
        <v>20220000</v>
      </c>
    </row>
    <row r="12" spans="1:4" ht="15.75" customHeight="1">
      <c r="A12" s="7" t="s">
        <v>10</v>
      </c>
      <c r="B12" s="8" t="s">
        <v>11</v>
      </c>
      <c r="C12" s="9"/>
      <c r="D12" s="9">
        <v>2079000</v>
      </c>
    </row>
    <row r="13" spans="1:4" ht="15.75" customHeight="1">
      <c r="A13" s="7" t="s">
        <v>12</v>
      </c>
      <c r="B13" s="8" t="s">
        <v>13</v>
      </c>
      <c r="C13" s="9"/>
      <c r="D13" s="9">
        <v>100000</v>
      </c>
    </row>
    <row r="14" spans="1:4" ht="15.75" customHeight="1">
      <c r="A14" s="10" t="s">
        <v>14</v>
      </c>
      <c r="B14" s="10"/>
      <c r="C14" s="11"/>
      <c r="D14" s="11">
        <v>2400000</v>
      </c>
    </row>
    <row r="15" spans="1:4" ht="15.75" customHeight="1">
      <c r="A15" s="7" t="s">
        <v>15</v>
      </c>
      <c r="B15" s="7" t="s">
        <v>16</v>
      </c>
      <c r="C15" s="9"/>
      <c r="D15" s="9"/>
    </row>
    <row r="16" spans="1:4" ht="15.75" customHeight="1">
      <c r="A16" s="7" t="s">
        <v>17</v>
      </c>
      <c r="B16" s="8" t="s">
        <v>18</v>
      </c>
      <c r="C16" s="12"/>
      <c r="D16" s="12">
        <v>2400000</v>
      </c>
    </row>
    <row r="17" spans="1:4" ht="15.75" customHeight="1">
      <c r="A17" s="7" t="s">
        <v>19</v>
      </c>
      <c r="B17" s="8" t="s">
        <v>20</v>
      </c>
      <c r="C17" s="12"/>
      <c r="D17" s="12"/>
    </row>
    <row r="18" spans="1:4" ht="15.75" customHeight="1">
      <c r="A18" s="10" t="s">
        <v>21</v>
      </c>
      <c r="B18" s="14"/>
      <c r="C18" s="11"/>
      <c r="D18" s="11">
        <v>21190000</v>
      </c>
    </row>
    <row r="19" spans="1:4" ht="15.75" customHeight="1">
      <c r="A19" s="7" t="s">
        <v>22</v>
      </c>
      <c r="B19" s="8" t="s">
        <v>21</v>
      </c>
      <c r="C19" s="12"/>
      <c r="D19" s="12">
        <v>21190000</v>
      </c>
    </row>
    <row r="20" spans="1:4" ht="15.75" customHeight="1">
      <c r="A20" s="10" t="s">
        <v>23</v>
      </c>
      <c r="B20" s="10"/>
      <c r="C20" s="11"/>
      <c r="D20" s="11">
        <v>68108489</v>
      </c>
    </row>
    <row r="21" spans="1:4" ht="15.75" customHeight="1">
      <c r="A21" s="15"/>
      <c r="B21" s="15"/>
      <c r="C21" s="16"/>
      <c r="D21" s="16"/>
    </row>
    <row r="22" spans="1:4" ht="15.75" customHeight="1">
      <c r="A22" s="211" t="s">
        <v>24</v>
      </c>
      <c r="B22" s="211"/>
      <c r="C22" s="11"/>
      <c r="D22" s="11">
        <v>44668029</v>
      </c>
    </row>
    <row r="23" spans="1:4" ht="15.75" customHeight="1">
      <c r="A23" s="7" t="s">
        <v>25</v>
      </c>
      <c r="B23" s="18" t="s">
        <v>26</v>
      </c>
      <c r="C23" s="9"/>
      <c r="D23" s="9">
        <v>13154000</v>
      </c>
    </row>
    <row r="24" spans="1:4" ht="15.75" customHeight="1">
      <c r="A24" s="7" t="s">
        <v>27</v>
      </c>
      <c r="B24" s="7" t="s">
        <v>28</v>
      </c>
      <c r="C24" s="9"/>
      <c r="D24" s="9">
        <v>2745000</v>
      </c>
    </row>
    <row r="25" spans="1:4" ht="15.75" customHeight="1">
      <c r="A25" s="7" t="s">
        <v>29</v>
      </c>
      <c r="B25" s="8" t="s">
        <v>30</v>
      </c>
      <c r="C25" s="9"/>
      <c r="D25" s="9">
        <v>17248000</v>
      </c>
    </row>
    <row r="26" spans="1:4" ht="15.75" customHeight="1">
      <c r="A26" s="7" t="s">
        <v>31</v>
      </c>
      <c r="B26" s="18" t="s">
        <v>32</v>
      </c>
      <c r="C26" s="9"/>
      <c r="D26" s="9">
        <v>2060000</v>
      </c>
    </row>
    <row r="27" spans="1:4" ht="15.75" customHeight="1">
      <c r="A27" s="7" t="s">
        <v>33</v>
      </c>
      <c r="B27" s="18" t="s">
        <v>34</v>
      </c>
      <c r="C27" s="9"/>
      <c r="D27" s="9">
        <v>9461029</v>
      </c>
    </row>
    <row r="28" spans="1:4" ht="15.75" customHeight="1">
      <c r="A28" s="17" t="s">
        <v>35</v>
      </c>
      <c r="B28" s="19"/>
      <c r="C28" s="11"/>
      <c r="D28" s="11">
        <v>22590000</v>
      </c>
    </row>
    <row r="29" spans="1:4" ht="15.75" customHeight="1">
      <c r="A29" s="8" t="s">
        <v>36</v>
      </c>
      <c r="B29" s="18" t="s">
        <v>37</v>
      </c>
      <c r="C29" s="12"/>
      <c r="D29" s="12">
        <v>5900000</v>
      </c>
    </row>
    <row r="30" spans="1:4" ht="15.75" customHeight="1">
      <c r="A30" s="8" t="s">
        <v>38</v>
      </c>
      <c r="B30" s="18" t="s">
        <v>39</v>
      </c>
      <c r="C30" s="12"/>
      <c r="D30" s="12">
        <v>16690000</v>
      </c>
    </row>
    <row r="31" spans="1:4" ht="15.75" customHeight="1">
      <c r="A31" s="7" t="s">
        <v>40</v>
      </c>
      <c r="B31" s="7" t="s">
        <v>41</v>
      </c>
      <c r="C31" s="12"/>
      <c r="D31" s="12"/>
    </row>
    <row r="32" spans="1:4" ht="15.75" customHeight="1">
      <c r="A32" s="10" t="s">
        <v>42</v>
      </c>
      <c r="B32" s="20"/>
      <c r="C32" s="11"/>
      <c r="D32" s="11">
        <v>850460</v>
      </c>
    </row>
    <row r="33" spans="1:4" ht="15.75" customHeight="1">
      <c r="A33" s="7" t="s">
        <v>43</v>
      </c>
      <c r="B33" s="7" t="s">
        <v>42</v>
      </c>
      <c r="C33" s="12"/>
      <c r="D33" s="12">
        <v>850460</v>
      </c>
    </row>
    <row r="34" spans="1:4" ht="15.75" customHeight="1">
      <c r="A34" s="10" t="s">
        <v>44</v>
      </c>
      <c r="B34" s="10"/>
      <c r="C34" s="11"/>
      <c r="D34" s="11">
        <v>68108489</v>
      </c>
    </row>
  </sheetData>
  <sheetProtection selectLockedCells="1" selectUnlockedCells="1"/>
  <mergeCells count="9">
    <mergeCell ref="A9:B9"/>
    <mergeCell ref="A22:B22"/>
    <mergeCell ref="A1:D1"/>
    <mergeCell ref="B2:D2"/>
    <mergeCell ref="A3:D3"/>
    <mergeCell ref="A4:D4"/>
    <mergeCell ref="A7:B8"/>
    <mergeCell ref="C7:C8"/>
    <mergeCell ref="D7:D8"/>
  </mergeCells>
  <printOptions/>
  <pageMargins left="0.7" right="0.7" top="0.75" bottom="0.75" header="0.5118055555555555" footer="0.5118055555555555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14" sqref="E14"/>
    </sheetView>
  </sheetViews>
  <sheetFormatPr defaultColWidth="9.140625" defaultRowHeight="15" customHeight="1"/>
  <cols>
    <col min="1" max="1" width="55.00390625" style="0" customWidth="1"/>
    <col min="2" max="2" width="16.00390625" style="0" customWidth="1"/>
    <col min="3" max="3" width="14.7109375" style="0" customWidth="1"/>
  </cols>
  <sheetData>
    <row r="1" spans="1:5" ht="15.75" customHeight="1">
      <c r="A1" s="230" t="s">
        <v>441</v>
      </c>
      <c r="B1" s="249"/>
      <c r="C1" s="249"/>
      <c r="D1" s="209"/>
      <c r="E1" s="209"/>
    </row>
    <row r="2" spans="1:6" ht="15.75" customHeight="1">
      <c r="A2" s="242" t="s">
        <v>411</v>
      </c>
      <c r="B2" s="242"/>
      <c r="C2" s="242"/>
      <c r="D2" s="163"/>
      <c r="E2" s="163"/>
      <c r="F2" s="163"/>
    </row>
    <row r="3" spans="1:6" ht="16.5" customHeight="1">
      <c r="A3" s="164"/>
      <c r="B3" s="165"/>
      <c r="C3" s="166" t="s">
        <v>362</v>
      </c>
      <c r="D3" s="167"/>
      <c r="E3" s="167"/>
      <c r="F3" s="168"/>
    </row>
    <row r="4" spans="1:6" ht="30" customHeight="1">
      <c r="A4" s="169" t="s">
        <v>412</v>
      </c>
      <c r="B4" s="169" t="s">
        <v>413</v>
      </c>
      <c r="C4" s="170" t="s">
        <v>414</v>
      </c>
      <c r="D4" s="171"/>
      <c r="E4" s="171"/>
      <c r="F4" s="171"/>
    </row>
    <row r="5" spans="1:6" ht="15.75" customHeight="1">
      <c r="A5" s="172">
        <v>2</v>
      </c>
      <c r="B5" s="172">
        <v>3</v>
      </c>
      <c r="C5" s="173">
        <v>4</v>
      </c>
      <c r="D5" s="174"/>
      <c r="E5" s="175"/>
      <c r="F5" s="171"/>
    </row>
    <row r="6" spans="1:6" ht="15.75" customHeight="1">
      <c r="A6" s="176" t="s">
        <v>415</v>
      </c>
      <c r="B6" s="177"/>
      <c r="C6" s="178"/>
      <c r="D6" s="179"/>
      <c r="E6" s="179"/>
      <c r="F6" s="179"/>
    </row>
    <row r="7" spans="1:6" ht="15.75" customHeight="1">
      <c r="A7" s="180" t="s">
        <v>416</v>
      </c>
      <c r="B7" s="181"/>
      <c r="C7" s="182"/>
      <c r="D7" s="183"/>
      <c r="E7" s="183"/>
      <c r="F7" s="183"/>
    </row>
    <row r="8" spans="1:6" ht="15.75" customHeight="1">
      <c r="A8" s="180" t="s">
        <v>417</v>
      </c>
      <c r="B8" s="181"/>
      <c r="C8" s="182"/>
      <c r="D8" s="184"/>
      <c r="E8" s="184"/>
      <c r="F8" s="183"/>
    </row>
    <row r="9" spans="1:6" ht="15.75" customHeight="1">
      <c r="A9" s="180" t="s">
        <v>418</v>
      </c>
      <c r="B9" s="181"/>
      <c r="C9" s="182"/>
      <c r="D9" s="184"/>
      <c r="E9" s="184"/>
      <c r="F9" s="183"/>
    </row>
    <row r="10" spans="1:6" ht="15.75" customHeight="1">
      <c r="A10" s="180" t="s">
        <v>419</v>
      </c>
      <c r="B10" s="181"/>
      <c r="C10" s="182"/>
      <c r="D10" s="185"/>
      <c r="E10" s="185"/>
      <c r="F10" s="183"/>
    </row>
    <row r="11" spans="1:6" ht="15.75" customHeight="1">
      <c r="A11" s="180" t="s">
        <v>420</v>
      </c>
      <c r="B11" s="181"/>
      <c r="C11" s="182"/>
      <c r="D11" s="184"/>
      <c r="E11" s="184"/>
      <c r="F11" s="183"/>
    </row>
    <row r="12" spans="1:6" ht="15.75" customHeight="1">
      <c r="A12" s="186" t="s">
        <v>421</v>
      </c>
      <c r="B12" s="181"/>
      <c r="C12" s="182"/>
      <c r="D12" s="184"/>
      <c r="E12" s="184"/>
      <c r="F12" s="183"/>
    </row>
    <row r="13" spans="1:6" ht="15.75" customHeight="1">
      <c r="A13" s="186" t="s">
        <v>422</v>
      </c>
      <c r="B13" s="181"/>
      <c r="C13" s="182"/>
      <c r="D13" s="183"/>
      <c r="E13" s="183"/>
      <c r="F13" s="183"/>
    </row>
    <row r="14" spans="1:6" ht="15.75" customHeight="1">
      <c r="A14" s="186" t="s">
        <v>423</v>
      </c>
      <c r="B14" s="181"/>
      <c r="C14" s="182"/>
      <c r="D14" s="184"/>
      <c r="E14" s="184"/>
      <c r="F14" s="183"/>
    </row>
    <row r="15" spans="1:6" ht="15.75" customHeight="1">
      <c r="A15" s="186" t="s">
        <v>424</v>
      </c>
      <c r="B15" s="181"/>
      <c r="C15" s="182"/>
      <c r="D15" s="183"/>
      <c r="E15" s="183"/>
      <c r="F15" s="183"/>
    </row>
    <row r="16" spans="1:6" ht="15.75" customHeight="1">
      <c r="A16" s="186" t="s">
        <v>425</v>
      </c>
      <c r="B16" s="181"/>
      <c r="C16" s="182"/>
      <c r="D16" s="184"/>
      <c r="E16" s="184"/>
      <c r="F16" s="183"/>
    </row>
    <row r="17" spans="1:6" ht="15.75" customHeight="1">
      <c r="A17" s="180" t="s">
        <v>426</v>
      </c>
      <c r="B17" s="181"/>
      <c r="C17" s="182">
        <v>9805</v>
      </c>
      <c r="D17" s="183"/>
      <c r="E17" s="183"/>
      <c r="F17" s="183"/>
    </row>
    <row r="18" spans="1:6" ht="15.75" customHeight="1">
      <c r="A18" s="180" t="s">
        <v>427</v>
      </c>
      <c r="B18" s="181"/>
      <c r="C18" s="182"/>
      <c r="D18" s="184"/>
      <c r="E18" s="184"/>
      <c r="F18" s="183"/>
    </row>
    <row r="19" spans="1:5" ht="15.75" customHeight="1">
      <c r="A19" s="180" t="s">
        <v>428</v>
      </c>
      <c r="B19" s="181"/>
      <c r="C19" s="182"/>
      <c r="D19" s="183"/>
      <c r="E19" s="183"/>
    </row>
    <row r="20" spans="1:3" ht="15.75" customHeight="1">
      <c r="A20" s="180" t="s">
        <v>429</v>
      </c>
      <c r="B20" s="181"/>
      <c r="C20" s="182"/>
    </row>
    <row r="21" spans="1:3" ht="15.75" customHeight="1">
      <c r="A21" s="180" t="s">
        <v>430</v>
      </c>
      <c r="B21" s="181"/>
      <c r="C21" s="182"/>
    </row>
    <row r="22" spans="1:3" ht="15" customHeight="1">
      <c r="A22" s="187"/>
      <c r="B22" s="188"/>
      <c r="C22" s="182"/>
    </row>
    <row r="23" spans="1:3" ht="15" customHeight="1">
      <c r="A23" s="189"/>
      <c r="B23" s="188"/>
      <c r="C23" s="182"/>
    </row>
    <row r="24" spans="1:3" ht="15" customHeight="1">
      <c r="A24" s="189"/>
      <c r="B24" s="188"/>
      <c r="C24" s="182"/>
    </row>
    <row r="25" spans="1:3" ht="15" customHeight="1">
      <c r="A25" s="189"/>
      <c r="B25" s="188"/>
      <c r="C25" s="182"/>
    </row>
    <row r="26" spans="1:3" ht="15" customHeight="1">
      <c r="A26" s="189"/>
      <c r="B26" s="188"/>
      <c r="C26" s="182"/>
    </row>
    <row r="27" spans="1:3" ht="15" customHeight="1">
      <c r="A27" s="189"/>
      <c r="B27" s="188"/>
      <c r="C27" s="182"/>
    </row>
    <row r="28" spans="1:3" ht="15" customHeight="1">
      <c r="A28" s="189"/>
      <c r="B28" s="188"/>
      <c r="C28" s="182"/>
    </row>
    <row r="29" spans="1:3" ht="15" customHeight="1">
      <c r="A29" s="189"/>
      <c r="B29" s="188"/>
      <c r="C29" s="182"/>
    </row>
    <row r="30" spans="1:3" ht="15.75" customHeight="1">
      <c r="A30" s="190"/>
      <c r="B30" s="191"/>
      <c r="C30" s="192"/>
    </row>
    <row r="31" spans="1:3" ht="15.75" customHeight="1">
      <c r="A31" s="193" t="s">
        <v>376</v>
      </c>
      <c r="B31" s="194"/>
      <c r="C31" s="195">
        <v>9805</v>
      </c>
    </row>
  </sheetData>
  <sheetProtection selectLockedCells="1" selectUnlockedCells="1"/>
  <mergeCells count="2">
    <mergeCell ref="A2:C2"/>
    <mergeCell ref="A1:C1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12" sqref="H12"/>
    </sheetView>
  </sheetViews>
  <sheetFormatPr defaultColWidth="9.140625" defaultRowHeight="15" customHeight="1"/>
  <cols>
    <col min="1" max="1" width="9.28125" style="0" customWidth="1"/>
    <col min="2" max="2" width="37.28125" style="0" customWidth="1"/>
    <col min="3" max="5" width="9.28125" style="0" customWidth="1"/>
    <col min="6" max="6" width="10.57421875" style="0" customWidth="1"/>
    <col min="7" max="7" width="9.28125" style="0" customWidth="1"/>
    <col min="8" max="8" width="11.140625" style="0" customWidth="1"/>
    <col min="9" max="9" width="14.8515625" style="0" customWidth="1"/>
  </cols>
  <sheetData>
    <row r="1" spans="5:9" ht="15.75" customHeight="1">
      <c r="E1" s="213"/>
      <c r="F1" s="213"/>
      <c r="G1" s="213"/>
      <c r="H1" s="213"/>
      <c r="I1" s="213"/>
    </row>
    <row r="2" spans="1:9" ht="15.75" customHeight="1">
      <c r="A2" s="244"/>
      <c r="B2" s="244"/>
      <c r="C2" s="244"/>
      <c r="D2" s="244"/>
      <c r="E2" s="244"/>
      <c r="F2" s="244"/>
      <c r="G2" s="244"/>
      <c r="H2" s="244"/>
      <c r="I2" s="244"/>
    </row>
    <row r="3" spans="1:9" ht="15.75" customHeight="1">
      <c r="A3" s="196"/>
      <c r="B3" s="197"/>
      <c r="C3" s="197"/>
      <c r="D3" s="197"/>
      <c r="E3" s="197"/>
      <c r="F3" s="197"/>
      <c r="G3" s="197"/>
      <c r="H3" s="197"/>
      <c r="I3" s="198"/>
    </row>
    <row r="4" spans="1:9" ht="14.25" customHeight="1">
      <c r="A4" s="245"/>
      <c r="B4" s="246"/>
      <c r="C4" s="245"/>
      <c r="D4" s="245"/>
      <c r="E4" s="246"/>
      <c r="F4" s="246"/>
      <c r="G4" s="246"/>
      <c r="H4" s="246"/>
      <c r="I4" s="246"/>
    </row>
    <row r="5" spans="1:9" ht="13.5" customHeight="1">
      <c r="A5" s="245"/>
      <c r="B5" s="246"/>
      <c r="C5" s="246"/>
      <c r="D5" s="245"/>
      <c r="E5" s="200"/>
      <c r="F5" s="200"/>
      <c r="G5" s="200"/>
      <c r="H5" s="199"/>
      <c r="I5" s="246"/>
    </row>
    <row r="6" spans="1:9" ht="15.75" customHeight="1">
      <c r="A6" s="201"/>
      <c r="B6" s="201"/>
      <c r="C6" s="201"/>
      <c r="D6" s="201"/>
      <c r="E6" s="201"/>
      <c r="F6" s="201"/>
      <c r="G6" s="201"/>
      <c r="H6" s="201"/>
      <c r="I6" s="201"/>
    </row>
    <row r="7" spans="1:9" ht="21.75" customHeight="1">
      <c r="A7" s="201"/>
      <c r="B7" s="202"/>
      <c r="C7" s="203"/>
      <c r="D7" s="204"/>
      <c r="E7" s="204"/>
      <c r="F7" s="204"/>
      <c r="G7" s="204"/>
      <c r="H7" s="204"/>
      <c r="I7" s="204"/>
    </row>
    <row r="8" spans="1:9" ht="15.75" customHeight="1">
      <c r="A8" s="201"/>
      <c r="B8" s="205"/>
      <c r="C8" s="206"/>
      <c r="D8" s="207"/>
      <c r="E8" s="207"/>
      <c r="F8" s="207"/>
      <c r="G8" s="207"/>
      <c r="H8" s="207"/>
      <c r="I8" s="204"/>
    </row>
    <row r="9" spans="1:9" ht="15.75" customHeight="1">
      <c r="A9" s="201"/>
      <c r="B9" s="205"/>
      <c r="C9" s="206"/>
      <c r="D9" s="207"/>
      <c r="E9" s="207"/>
      <c r="F9" s="207"/>
      <c r="G9" s="207"/>
      <c r="H9" s="207"/>
      <c r="I9" s="204"/>
    </row>
    <row r="10" spans="1:9" ht="42.75" customHeight="1">
      <c r="A10" s="201"/>
      <c r="B10" s="202"/>
      <c r="C10" s="206"/>
      <c r="D10" s="204"/>
      <c r="E10" s="204"/>
      <c r="F10" s="185"/>
      <c r="G10" s="185"/>
      <c r="H10" s="185"/>
      <c r="I10" s="204"/>
    </row>
    <row r="11" spans="1:9" ht="15.75" customHeight="1">
      <c r="A11" s="201"/>
      <c r="B11" s="205"/>
      <c r="C11" s="206"/>
      <c r="D11" s="207"/>
      <c r="E11" s="207"/>
      <c r="F11" s="207"/>
      <c r="G11" s="207"/>
      <c r="H11" s="207"/>
      <c r="I11" s="204"/>
    </row>
    <row r="12" spans="1:9" ht="15.75" customHeight="1">
      <c r="A12" s="201"/>
      <c r="B12" s="205"/>
      <c r="C12" s="206"/>
      <c r="D12" s="207"/>
      <c r="E12" s="207"/>
      <c r="F12" s="207"/>
      <c r="G12" s="207"/>
      <c r="H12" s="207"/>
      <c r="I12" s="204"/>
    </row>
    <row r="13" spans="1:9" ht="15.75" customHeight="1">
      <c r="A13" s="201"/>
      <c r="B13" s="202"/>
      <c r="C13" s="206"/>
      <c r="D13" s="204"/>
      <c r="E13" s="204"/>
      <c r="F13" s="204"/>
      <c r="G13" s="204"/>
      <c r="H13" s="204"/>
      <c r="I13" s="204"/>
    </row>
    <row r="14" spans="1:9" ht="15.75" customHeight="1">
      <c r="A14" s="201"/>
      <c r="B14" s="205"/>
      <c r="C14" s="206"/>
      <c r="D14" s="207"/>
      <c r="E14" s="207"/>
      <c r="F14" s="207"/>
      <c r="G14" s="207"/>
      <c r="H14" s="207"/>
      <c r="I14" s="204"/>
    </row>
    <row r="15" spans="1:9" ht="15.75" customHeight="1">
      <c r="A15" s="201"/>
      <c r="B15" s="202"/>
      <c r="C15" s="206"/>
      <c r="D15" s="204"/>
      <c r="E15" s="204"/>
      <c r="F15" s="204"/>
      <c r="G15" s="204"/>
      <c r="H15" s="204"/>
      <c r="I15" s="204"/>
    </row>
    <row r="16" spans="1:9" ht="15.75" customHeight="1">
      <c r="A16" s="201"/>
      <c r="B16" s="205"/>
      <c r="C16" s="206"/>
      <c r="D16" s="207"/>
      <c r="E16" s="207"/>
      <c r="F16" s="207"/>
      <c r="G16" s="207"/>
      <c r="H16" s="207"/>
      <c r="I16" s="204"/>
    </row>
    <row r="17" spans="1:9" ht="15.75" customHeight="1">
      <c r="A17" s="201"/>
      <c r="B17" s="202"/>
      <c r="C17" s="206"/>
      <c r="D17" s="204"/>
      <c r="E17" s="204"/>
      <c r="F17" s="204"/>
      <c r="G17" s="204"/>
      <c r="H17" s="204"/>
      <c r="I17" s="204"/>
    </row>
    <row r="18" spans="1:9" ht="15.75" customHeight="1">
      <c r="A18" s="201"/>
      <c r="B18" s="205"/>
      <c r="C18" s="206"/>
      <c r="D18" s="207"/>
      <c r="E18" s="207"/>
      <c r="F18" s="207"/>
      <c r="G18" s="207"/>
      <c r="H18" s="207"/>
      <c r="I18" s="204"/>
    </row>
    <row r="19" spans="1:9" ht="15.75" customHeight="1">
      <c r="A19" s="243"/>
      <c r="B19" s="243"/>
      <c r="C19" s="208"/>
      <c r="D19" s="204"/>
      <c r="E19" s="204"/>
      <c r="F19" s="204"/>
      <c r="G19" s="204"/>
      <c r="H19" s="204"/>
      <c r="I19" s="204"/>
    </row>
  </sheetData>
  <sheetProtection selectLockedCells="1" selectUnlockedCells="1"/>
  <mergeCells count="9">
    <mergeCell ref="A19:B19"/>
    <mergeCell ref="E1:I1"/>
    <mergeCell ref="A2:I2"/>
    <mergeCell ref="A4:A5"/>
    <mergeCell ref="B4:B5"/>
    <mergeCell ref="C4:C5"/>
    <mergeCell ref="D4:D5"/>
    <mergeCell ref="E4:H4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I9" sqref="I9"/>
    </sheetView>
  </sheetViews>
  <sheetFormatPr defaultColWidth="9.140625" defaultRowHeight="15" customHeight="1"/>
  <cols>
    <col min="1" max="1" width="4.00390625" style="0" customWidth="1"/>
    <col min="2" max="2" width="5.421875" style="0" customWidth="1"/>
    <col min="6" max="6" width="38.421875" style="0" customWidth="1"/>
    <col min="7" max="7" width="14.140625" style="0" customWidth="1"/>
  </cols>
  <sheetData>
    <row r="1" spans="1:7" ht="15" customHeight="1">
      <c r="A1" s="212"/>
      <c r="B1" s="212"/>
      <c r="C1" s="212"/>
      <c r="D1" s="212"/>
      <c r="E1" s="212"/>
      <c r="F1" s="212"/>
      <c r="G1" s="212"/>
    </row>
    <row r="2" spans="1:7" ht="15.75" customHeight="1">
      <c r="A2" s="21"/>
      <c r="B2" s="21"/>
      <c r="C2" s="21"/>
      <c r="D2" s="21"/>
      <c r="E2" s="230" t="s">
        <v>434</v>
      </c>
      <c r="F2" s="230"/>
      <c r="G2" s="230"/>
    </row>
    <row r="3" spans="1:7" ht="15.75" customHeight="1">
      <c r="A3" s="218" t="s">
        <v>0</v>
      </c>
      <c r="B3" s="218"/>
      <c r="C3" s="218"/>
      <c r="D3" s="218"/>
      <c r="E3" s="218"/>
      <c r="F3" s="218"/>
      <c r="G3" s="218"/>
    </row>
    <row r="4" spans="1:7" ht="15.75" customHeight="1">
      <c r="A4" s="218" t="s">
        <v>45</v>
      </c>
      <c r="B4" s="218"/>
      <c r="C4" s="218"/>
      <c r="D4" s="218"/>
      <c r="E4" s="218"/>
      <c r="F4" s="218"/>
      <c r="G4" s="218"/>
    </row>
    <row r="5" spans="1:7" ht="15.75" customHeight="1">
      <c r="A5" s="218" t="s">
        <v>46</v>
      </c>
      <c r="B5" s="218"/>
      <c r="C5" s="218"/>
      <c r="D5" s="218"/>
      <c r="E5" s="218"/>
      <c r="F5" s="218"/>
      <c r="G5" s="218"/>
    </row>
    <row r="6" spans="1:7" ht="15.75" customHeight="1">
      <c r="A6" s="22"/>
      <c r="B6" s="22"/>
      <c r="C6" s="22"/>
      <c r="D6" s="22"/>
      <c r="E6" s="22"/>
      <c r="F6" s="22"/>
      <c r="G6" s="22"/>
    </row>
    <row r="7" spans="1:7" ht="15.75" customHeight="1">
      <c r="A7" s="23"/>
      <c r="B7" s="23"/>
      <c r="C7" s="23"/>
      <c r="D7" s="23"/>
      <c r="E7" s="24"/>
      <c r="F7" s="24"/>
      <c r="G7" s="24" t="s">
        <v>2</v>
      </c>
    </row>
    <row r="8" spans="1:7" ht="15" customHeight="1">
      <c r="A8" s="219" t="s">
        <v>47</v>
      </c>
      <c r="B8" s="219"/>
      <c r="C8" s="219"/>
      <c r="D8" s="219"/>
      <c r="E8" s="219"/>
      <c r="F8" s="216"/>
      <c r="G8" s="220" t="s">
        <v>4</v>
      </c>
    </row>
    <row r="9" spans="1:7" ht="15" customHeight="1">
      <c r="A9" s="219"/>
      <c r="B9" s="219"/>
      <c r="C9" s="219"/>
      <c r="D9" s="219"/>
      <c r="E9" s="219"/>
      <c r="F9" s="216"/>
      <c r="G9" s="220"/>
    </row>
    <row r="10" spans="1:7" ht="15.75" customHeight="1">
      <c r="A10" s="10" t="s">
        <v>48</v>
      </c>
      <c r="B10" s="10"/>
      <c r="C10" s="10"/>
      <c r="D10" s="10"/>
      <c r="E10" s="10"/>
      <c r="F10" s="11"/>
      <c r="G10" s="11">
        <v>20220000</v>
      </c>
    </row>
    <row r="11" spans="1:7" ht="15.75" customHeight="1">
      <c r="A11" s="13" t="s">
        <v>8</v>
      </c>
      <c r="B11" s="13"/>
      <c r="C11" s="13" t="s">
        <v>9</v>
      </c>
      <c r="D11" s="13"/>
      <c r="E11" s="13"/>
      <c r="F11" s="25"/>
      <c r="G11" s="25">
        <v>20220000</v>
      </c>
    </row>
    <row r="12" spans="1:7" ht="15.75" customHeight="1">
      <c r="A12" s="7"/>
      <c r="B12" s="13" t="s">
        <v>49</v>
      </c>
      <c r="C12" s="13"/>
      <c r="D12" s="13" t="s">
        <v>50</v>
      </c>
      <c r="E12" s="13"/>
      <c r="F12" s="25"/>
      <c r="G12" s="25">
        <v>14700000</v>
      </c>
    </row>
    <row r="13" spans="1:7" ht="15.75" customHeight="1">
      <c r="A13" s="7"/>
      <c r="B13" s="7"/>
      <c r="C13" s="7"/>
      <c r="D13" s="7"/>
      <c r="E13" s="7" t="s">
        <v>51</v>
      </c>
      <c r="F13" s="9"/>
      <c r="G13" s="9">
        <v>13500000</v>
      </c>
    </row>
    <row r="14" spans="1:7" ht="15.75" customHeight="1">
      <c r="A14" s="13"/>
      <c r="B14" s="13"/>
      <c r="C14" s="13"/>
      <c r="D14" s="13"/>
      <c r="E14" s="7" t="s">
        <v>52</v>
      </c>
      <c r="F14" s="12"/>
      <c r="G14" s="12">
        <v>1200000</v>
      </c>
    </row>
    <row r="15" spans="1:7" ht="15.75" customHeight="1">
      <c r="A15" s="13"/>
      <c r="B15" s="13" t="s">
        <v>53</v>
      </c>
      <c r="C15" s="13"/>
      <c r="D15" s="13" t="s">
        <v>54</v>
      </c>
      <c r="E15" s="13"/>
      <c r="F15" s="25"/>
      <c r="G15" s="25">
        <v>5500000</v>
      </c>
    </row>
    <row r="16" spans="1:7" ht="15.75" customHeight="1">
      <c r="A16" s="13"/>
      <c r="B16" s="7"/>
      <c r="C16" s="7" t="s">
        <v>55</v>
      </c>
      <c r="D16" s="7" t="s">
        <v>56</v>
      </c>
      <c r="E16" s="7"/>
      <c r="F16" s="12"/>
      <c r="G16" s="12">
        <v>3500000</v>
      </c>
    </row>
    <row r="17" spans="1:7" ht="15.75" customHeight="1">
      <c r="A17" s="13"/>
      <c r="B17" s="7"/>
      <c r="C17" s="7"/>
      <c r="D17" s="7"/>
      <c r="E17" s="7" t="s">
        <v>57</v>
      </c>
      <c r="F17" s="9"/>
      <c r="G17" s="9">
        <v>3500000</v>
      </c>
    </row>
    <row r="18" spans="1:7" ht="15.75" customHeight="1">
      <c r="A18" s="13"/>
      <c r="B18" s="7"/>
      <c r="C18" s="7" t="s">
        <v>58</v>
      </c>
      <c r="D18" s="7" t="s">
        <v>59</v>
      </c>
      <c r="E18" s="7"/>
      <c r="F18" s="12"/>
      <c r="G18" s="12">
        <v>1200000</v>
      </c>
    </row>
    <row r="19" spans="1:7" ht="15.75" customHeight="1">
      <c r="A19" s="13"/>
      <c r="B19" s="7"/>
      <c r="C19" s="7"/>
      <c r="D19" s="7"/>
      <c r="E19" s="7" t="s">
        <v>60</v>
      </c>
      <c r="F19" s="12"/>
      <c r="G19" s="12">
        <v>1200000</v>
      </c>
    </row>
    <row r="20" spans="1:7" ht="15.75" customHeight="1">
      <c r="A20" s="13"/>
      <c r="B20" s="7"/>
      <c r="C20" s="7" t="s">
        <v>61</v>
      </c>
      <c r="D20" s="7" t="s">
        <v>62</v>
      </c>
      <c r="E20" s="7"/>
      <c r="F20" s="12"/>
      <c r="G20" s="12"/>
    </row>
    <row r="21" spans="1:7" ht="15.75" customHeight="1">
      <c r="A21" s="13"/>
      <c r="B21" s="7"/>
      <c r="C21" s="7"/>
      <c r="D21" s="7"/>
      <c r="E21" s="7" t="s">
        <v>63</v>
      </c>
      <c r="F21" s="12"/>
      <c r="G21" s="12">
        <v>800000</v>
      </c>
    </row>
    <row r="22" spans="1:7" ht="15.75" customHeight="1">
      <c r="A22" s="7"/>
      <c r="B22" s="7"/>
      <c r="C22" s="7"/>
      <c r="D22" s="7"/>
      <c r="E22" s="7" t="s">
        <v>64</v>
      </c>
      <c r="F22" s="9"/>
      <c r="G22" s="9"/>
    </row>
    <row r="23" spans="1:7" ht="15.75" customHeight="1">
      <c r="A23" s="7"/>
      <c r="B23" s="13" t="s">
        <v>65</v>
      </c>
      <c r="C23" s="7"/>
      <c r="D23" s="13" t="s">
        <v>66</v>
      </c>
      <c r="E23" s="13"/>
      <c r="F23" s="26"/>
      <c r="G23" s="26">
        <v>20000</v>
      </c>
    </row>
    <row r="24" spans="1:7" ht="15.75" customHeight="1">
      <c r="A24" s="7"/>
      <c r="B24" s="7"/>
      <c r="C24" s="7" t="s">
        <v>67</v>
      </c>
      <c r="D24" s="7"/>
      <c r="E24" s="7" t="s">
        <v>68</v>
      </c>
      <c r="F24" s="12"/>
      <c r="G24" s="12">
        <v>20000</v>
      </c>
    </row>
    <row r="25" spans="1:7" ht="15.75" customHeight="1">
      <c r="A25" s="7"/>
      <c r="B25" s="7"/>
      <c r="C25" s="7" t="s">
        <v>69</v>
      </c>
      <c r="D25" s="7"/>
      <c r="E25" s="7" t="s">
        <v>70</v>
      </c>
      <c r="F25" s="12"/>
      <c r="G25" s="12"/>
    </row>
    <row r="26" spans="1:7" ht="15.75" customHeight="1">
      <c r="A26" s="7"/>
      <c r="B26" s="7"/>
      <c r="C26" s="7"/>
      <c r="D26" s="7"/>
      <c r="E26" s="7"/>
      <c r="F26" s="12"/>
      <c r="G26" s="12"/>
    </row>
    <row r="27" spans="1:7" ht="15.75" customHeight="1">
      <c r="A27" s="10" t="s">
        <v>71</v>
      </c>
      <c r="B27" s="17"/>
      <c r="C27" s="17"/>
      <c r="D27" s="17"/>
      <c r="E27" s="17"/>
      <c r="F27" s="11"/>
      <c r="G27" s="11"/>
    </row>
    <row r="28" spans="1:7" ht="15.75" customHeight="1">
      <c r="A28" s="13" t="s">
        <v>10</v>
      </c>
      <c r="B28" s="13"/>
      <c r="C28" s="13" t="s">
        <v>11</v>
      </c>
      <c r="D28" s="13"/>
      <c r="E28" s="13"/>
      <c r="F28" s="12"/>
      <c r="G28" s="12"/>
    </row>
    <row r="29" spans="1:7" ht="15.75" customHeight="1">
      <c r="A29" s="13"/>
      <c r="B29" s="13"/>
      <c r="C29" s="7" t="s">
        <v>72</v>
      </c>
      <c r="D29" s="7" t="s">
        <v>73</v>
      </c>
      <c r="E29" s="7"/>
      <c r="F29" s="12"/>
      <c r="G29" s="12"/>
    </row>
    <row r="30" spans="1:7" ht="15.75" customHeight="1">
      <c r="A30" s="7"/>
      <c r="B30" s="7"/>
      <c r="C30" s="7" t="s">
        <v>74</v>
      </c>
      <c r="D30" s="7" t="s">
        <v>75</v>
      </c>
      <c r="E30" s="7"/>
      <c r="F30" s="12"/>
      <c r="G30" s="12"/>
    </row>
    <row r="31" spans="1:7" ht="15.75" customHeight="1">
      <c r="A31" s="7"/>
      <c r="B31" s="7"/>
      <c r="C31" s="7"/>
      <c r="D31" s="7"/>
      <c r="E31" s="7"/>
      <c r="F31" s="12"/>
      <c r="G31" s="12"/>
    </row>
    <row r="32" spans="1:7" ht="15.75" customHeight="1">
      <c r="A32" s="10" t="s">
        <v>76</v>
      </c>
      <c r="B32" s="17"/>
      <c r="C32" s="17"/>
      <c r="D32" s="17"/>
      <c r="E32" s="27"/>
      <c r="F32" s="11"/>
      <c r="G32" s="11">
        <v>3079000</v>
      </c>
    </row>
    <row r="33" spans="1:7" ht="15.75" customHeight="1">
      <c r="A33" s="13" t="s">
        <v>10</v>
      </c>
      <c r="B33" s="13"/>
      <c r="C33" s="13" t="s">
        <v>11</v>
      </c>
      <c r="D33" s="13"/>
      <c r="E33" s="13"/>
      <c r="F33" s="12"/>
      <c r="G33" s="25">
        <v>679000</v>
      </c>
    </row>
    <row r="34" spans="1:7" ht="15.75" customHeight="1">
      <c r="A34" s="13"/>
      <c r="B34" s="13"/>
      <c r="C34" s="7" t="s">
        <v>72</v>
      </c>
      <c r="D34" s="7" t="s">
        <v>73</v>
      </c>
      <c r="E34" s="7"/>
      <c r="F34" s="12"/>
      <c r="G34" s="12">
        <v>470000</v>
      </c>
    </row>
    <row r="35" spans="1:7" ht="15.75" customHeight="1">
      <c r="A35" s="7"/>
      <c r="B35" s="7"/>
      <c r="C35" s="7" t="s">
        <v>77</v>
      </c>
      <c r="D35" s="7" t="s">
        <v>78</v>
      </c>
      <c r="E35" s="7"/>
      <c r="F35" s="9"/>
      <c r="G35" s="9"/>
    </row>
    <row r="36" spans="1:7" ht="15.75" customHeight="1">
      <c r="A36" s="7"/>
      <c r="B36" s="7"/>
      <c r="C36" s="7" t="s">
        <v>79</v>
      </c>
      <c r="D36" s="7" t="s">
        <v>80</v>
      </c>
      <c r="E36" s="7"/>
      <c r="F36" s="12"/>
      <c r="G36" s="12"/>
    </row>
    <row r="37" spans="1:7" ht="15.75" customHeight="1">
      <c r="A37" s="7"/>
      <c r="B37" s="7"/>
      <c r="C37" s="7"/>
      <c r="D37" s="7"/>
      <c r="E37" s="7" t="s">
        <v>81</v>
      </c>
      <c r="F37" s="9"/>
      <c r="G37" s="9">
        <v>209000</v>
      </c>
    </row>
    <row r="38" spans="1:7" ht="15.75" customHeight="1">
      <c r="A38" s="7"/>
      <c r="B38" s="7"/>
      <c r="C38" s="7"/>
      <c r="D38" s="7"/>
      <c r="E38" s="7" t="s">
        <v>82</v>
      </c>
      <c r="F38" s="12"/>
      <c r="G38" s="12"/>
    </row>
    <row r="39" spans="1:7" ht="15.75" customHeight="1">
      <c r="A39" s="7"/>
      <c r="B39" s="7"/>
      <c r="C39" s="7" t="s">
        <v>74</v>
      </c>
      <c r="D39" s="7" t="s">
        <v>75</v>
      </c>
      <c r="E39" s="7"/>
      <c r="F39" s="9"/>
      <c r="G39" s="9"/>
    </row>
    <row r="40" spans="1:7" ht="15.75" customHeight="1">
      <c r="A40" s="13" t="s">
        <v>17</v>
      </c>
      <c r="B40" s="13"/>
      <c r="C40" s="13" t="s">
        <v>83</v>
      </c>
      <c r="D40" s="13"/>
      <c r="E40" s="7"/>
      <c r="F40" s="9"/>
      <c r="G40" s="26">
        <v>2400000</v>
      </c>
    </row>
    <row r="41" spans="1:7" ht="15.75" customHeight="1">
      <c r="A41" s="7"/>
      <c r="B41" s="7" t="s">
        <v>84</v>
      </c>
      <c r="C41" s="7"/>
      <c r="D41" s="7" t="s">
        <v>85</v>
      </c>
      <c r="E41" s="7"/>
      <c r="F41" s="9"/>
      <c r="G41" s="9">
        <v>2400000</v>
      </c>
    </row>
    <row r="42" spans="1:7" ht="15.75" customHeight="1">
      <c r="A42" s="7"/>
      <c r="B42" s="7"/>
      <c r="C42" s="7"/>
      <c r="D42" s="7"/>
      <c r="E42" s="7"/>
      <c r="F42" s="12"/>
      <c r="G42" s="12"/>
    </row>
    <row r="43" spans="1:7" ht="15.75" customHeight="1">
      <c r="A43" s="10" t="s">
        <v>86</v>
      </c>
      <c r="B43" s="10"/>
      <c r="C43" s="10"/>
      <c r="D43" s="10"/>
      <c r="E43" s="10"/>
      <c r="F43" s="11"/>
      <c r="G43" s="11">
        <v>21261489</v>
      </c>
    </row>
    <row r="44" spans="1:7" ht="15.75" customHeight="1">
      <c r="A44" s="13" t="s">
        <v>6</v>
      </c>
      <c r="B44" s="13"/>
      <c r="C44" s="13" t="s">
        <v>7</v>
      </c>
      <c r="D44" s="13"/>
      <c r="E44" s="7"/>
      <c r="F44" s="12"/>
      <c r="G44" s="25">
        <v>21261489</v>
      </c>
    </row>
    <row r="45" spans="1:7" ht="15.75" customHeight="1">
      <c r="A45" s="7"/>
      <c r="B45" s="7" t="s">
        <v>87</v>
      </c>
      <c r="C45" s="7"/>
      <c r="D45" s="7" t="s">
        <v>88</v>
      </c>
      <c r="E45" s="7"/>
      <c r="F45" s="12"/>
      <c r="G45" s="12">
        <v>14314489</v>
      </c>
    </row>
    <row r="46" spans="1:7" ht="15.75" customHeight="1">
      <c r="A46" s="7"/>
      <c r="B46" s="7"/>
      <c r="C46" s="7"/>
      <c r="D46" s="7"/>
      <c r="E46" s="7" t="s">
        <v>89</v>
      </c>
      <c r="F46" s="12"/>
      <c r="G46" s="12">
        <v>1009100</v>
      </c>
    </row>
    <row r="47" spans="1:7" ht="15.75" customHeight="1">
      <c r="A47" s="13"/>
      <c r="B47" s="13"/>
      <c r="C47" s="7" t="s">
        <v>90</v>
      </c>
      <c r="D47" s="7" t="s">
        <v>91</v>
      </c>
      <c r="E47" s="7"/>
      <c r="F47" s="12"/>
      <c r="G47" s="12">
        <v>13305389</v>
      </c>
    </row>
    <row r="48" spans="1:7" ht="15.75" customHeight="1">
      <c r="A48" s="7"/>
      <c r="B48" s="7"/>
      <c r="C48" s="7" t="s">
        <v>92</v>
      </c>
      <c r="D48" s="7" t="s">
        <v>93</v>
      </c>
      <c r="E48" s="7"/>
      <c r="F48" s="12"/>
      <c r="G48" s="12"/>
    </row>
    <row r="49" spans="1:7" ht="15.75" customHeight="1">
      <c r="A49" s="7"/>
      <c r="B49" s="7"/>
      <c r="C49" s="7" t="s">
        <v>94</v>
      </c>
      <c r="D49" s="7" t="s">
        <v>95</v>
      </c>
      <c r="E49" s="7"/>
      <c r="F49" s="12"/>
      <c r="G49" s="12">
        <v>5147000</v>
      </c>
    </row>
    <row r="50" spans="1:7" ht="15.75" customHeight="1">
      <c r="A50" s="7"/>
      <c r="B50" s="7"/>
      <c r="C50" s="7" t="s">
        <v>96</v>
      </c>
      <c r="D50" s="7" t="s">
        <v>97</v>
      </c>
      <c r="E50" s="7"/>
      <c r="F50" s="9"/>
      <c r="G50" s="9">
        <v>1800000</v>
      </c>
    </row>
    <row r="51" spans="1:7" ht="15.75" customHeight="1">
      <c r="A51" s="7"/>
      <c r="B51" s="7"/>
      <c r="C51" s="7" t="s">
        <v>98</v>
      </c>
      <c r="D51" s="7" t="s">
        <v>99</v>
      </c>
      <c r="E51" s="7"/>
      <c r="F51" s="12"/>
      <c r="G51" s="12"/>
    </row>
    <row r="52" spans="1:7" ht="15.75" customHeight="1">
      <c r="A52" s="7"/>
      <c r="B52" s="7"/>
      <c r="C52" s="7" t="s">
        <v>100</v>
      </c>
      <c r="D52" s="7" t="s">
        <v>101</v>
      </c>
      <c r="E52" s="7"/>
      <c r="F52" s="9"/>
      <c r="G52" s="9"/>
    </row>
    <row r="53" spans="1:7" ht="15.75" customHeight="1">
      <c r="A53" s="13" t="s">
        <v>15</v>
      </c>
      <c r="B53" s="13"/>
      <c r="C53" s="13" t="s">
        <v>16</v>
      </c>
      <c r="D53" s="13"/>
      <c r="E53" s="13"/>
      <c r="F53" s="25"/>
      <c r="G53" s="25"/>
    </row>
    <row r="54" spans="1:7" ht="15.75" customHeight="1">
      <c r="A54" s="7"/>
      <c r="B54" s="7" t="s">
        <v>102</v>
      </c>
      <c r="C54" s="7"/>
      <c r="D54" s="7" t="s">
        <v>103</v>
      </c>
      <c r="E54" s="7"/>
      <c r="F54" s="12"/>
      <c r="G54" s="12"/>
    </row>
    <row r="55" spans="1:7" ht="15.75" customHeight="1">
      <c r="A55" s="7"/>
      <c r="B55" s="7"/>
      <c r="C55" s="7"/>
      <c r="D55" s="7"/>
      <c r="E55" s="7"/>
      <c r="F55" s="12"/>
      <c r="G55" s="12"/>
    </row>
    <row r="56" spans="1:7" ht="15.75" customHeight="1">
      <c r="A56" s="10" t="s">
        <v>104</v>
      </c>
      <c r="B56" s="10"/>
      <c r="C56" s="10"/>
      <c r="D56" s="10"/>
      <c r="E56" s="10"/>
      <c r="F56" s="11"/>
      <c r="G56" s="11">
        <v>21190000</v>
      </c>
    </row>
    <row r="57" spans="1:7" ht="15.75" customHeight="1">
      <c r="A57" s="13" t="s">
        <v>22</v>
      </c>
      <c r="B57" s="13"/>
      <c r="C57" s="13" t="s">
        <v>21</v>
      </c>
      <c r="D57" s="13"/>
      <c r="E57" s="13"/>
      <c r="F57" s="12"/>
      <c r="G57" s="12">
        <v>21190000</v>
      </c>
    </row>
    <row r="58" spans="1:7" ht="15.75" customHeight="1">
      <c r="A58" s="7"/>
      <c r="B58" s="7" t="s">
        <v>105</v>
      </c>
      <c r="C58" s="7"/>
      <c r="D58" s="7" t="s">
        <v>106</v>
      </c>
      <c r="E58" s="7"/>
      <c r="F58" s="12"/>
      <c r="G58" s="12"/>
    </row>
    <row r="59" spans="1:7" ht="15.75" customHeight="1">
      <c r="A59" s="7"/>
      <c r="B59" s="7"/>
      <c r="C59" s="7" t="s">
        <v>107</v>
      </c>
      <c r="D59" s="7"/>
      <c r="E59" s="7" t="s">
        <v>108</v>
      </c>
      <c r="F59" s="12"/>
      <c r="G59" s="12">
        <v>21190000</v>
      </c>
    </row>
    <row r="60" spans="1:7" ht="15.75" customHeight="1">
      <c r="A60" s="7"/>
      <c r="B60" s="7"/>
      <c r="C60" s="7" t="s">
        <v>109</v>
      </c>
      <c r="D60" s="7"/>
      <c r="E60" s="28" t="s">
        <v>110</v>
      </c>
      <c r="F60" s="12"/>
      <c r="G60" s="12"/>
    </row>
    <row r="61" spans="1:7" ht="15.75" customHeight="1">
      <c r="A61" s="7"/>
      <c r="B61" s="7"/>
      <c r="C61" s="7" t="s">
        <v>111</v>
      </c>
      <c r="D61" s="7"/>
      <c r="E61" s="7" t="s">
        <v>112</v>
      </c>
      <c r="F61" s="12"/>
      <c r="G61" s="12"/>
    </row>
    <row r="62" spans="1:7" ht="15.75" customHeight="1">
      <c r="A62" s="7"/>
      <c r="B62" s="7"/>
      <c r="C62" s="7"/>
      <c r="D62" s="7"/>
      <c r="E62" s="7"/>
      <c r="F62" s="12"/>
      <c r="G62" s="12"/>
    </row>
    <row r="63" spans="1:7" ht="15.75" customHeight="1">
      <c r="A63" s="10" t="s">
        <v>113</v>
      </c>
      <c r="B63" s="17"/>
      <c r="C63" s="17"/>
      <c r="D63" s="29"/>
      <c r="E63" s="30"/>
      <c r="F63" s="11"/>
      <c r="G63" s="11">
        <v>858000</v>
      </c>
    </row>
    <row r="64" spans="1:7" ht="15.75" customHeight="1">
      <c r="A64" s="13" t="s">
        <v>6</v>
      </c>
      <c r="B64" s="13"/>
      <c r="C64" s="13" t="s">
        <v>7</v>
      </c>
      <c r="D64" s="13"/>
      <c r="E64" s="7"/>
      <c r="F64" s="12"/>
      <c r="G64" s="12"/>
    </row>
    <row r="65" spans="1:7" ht="15.75" customHeight="1">
      <c r="A65" s="7"/>
      <c r="B65" s="7" t="s">
        <v>114</v>
      </c>
      <c r="C65" s="7"/>
      <c r="D65" s="7" t="s">
        <v>115</v>
      </c>
      <c r="E65" s="7"/>
      <c r="F65" s="12"/>
      <c r="G65" s="12">
        <v>858000</v>
      </c>
    </row>
    <row r="66" spans="1:7" ht="15.75" customHeight="1">
      <c r="A66" s="7"/>
      <c r="B66" s="7"/>
      <c r="C66" s="7"/>
      <c r="D66" s="7"/>
      <c r="E66" s="7" t="s">
        <v>116</v>
      </c>
      <c r="F66" s="12"/>
      <c r="G66" s="12"/>
    </row>
    <row r="67" spans="1:7" ht="15.75" customHeight="1">
      <c r="A67" s="7"/>
      <c r="B67" s="7"/>
      <c r="C67" s="7"/>
      <c r="D67" s="7"/>
      <c r="E67" s="7"/>
      <c r="F67" s="12"/>
      <c r="G67" s="12"/>
    </row>
    <row r="68" spans="1:7" ht="15.75" customHeight="1">
      <c r="A68" s="10" t="s">
        <v>117</v>
      </c>
      <c r="B68" s="17"/>
      <c r="C68" s="17"/>
      <c r="D68" s="17"/>
      <c r="E68" s="17"/>
      <c r="F68" s="11"/>
      <c r="G68" s="11">
        <v>1500000</v>
      </c>
    </row>
    <row r="69" spans="1:7" ht="15.75" customHeight="1">
      <c r="A69" s="13" t="s">
        <v>10</v>
      </c>
      <c r="B69" s="13"/>
      <c r="C69" s="13" t="s">
        <v>11</v>
      </c>
      <c r="D69" s="13"/>
      <c r="E69" s="13"/>
      <c r="F69" s="12"/>
      <c r="G69" s="25">
        <v>1400000</v>
      </c>
    </row>
    <row r="70" spans="1:7" ht="15.75" customHeight="1">
      <c r="A70" s="13"/>
      <c r="B70" s="13"/>
      <c r="C70" s="7" t="s">
        <v>118</v>
      </c>
      <c r="D70" s="7" t="s">
        <v>119</v>
      </c>
      <c r="E70" s="13"/>
      <c r="F70" s="12"/>
      <c r="G70" s="12">
        <v>300000</v>
      </c>
    </row>
    <row r="71" spans="1:7" ht="15.75" customHeight="1">
      <c r="A71" s="7"/>
      <c r="B71" s="7"/>
      <c r="C71" s="7" t="s">
        <v>72</v>
      </c>
      <c r="D71" s="7" t="s">
        <v>120</v>
      </c>
      <c r="E71" s="7"/>
      <c r="F71" s="12"/>
      <c r="G71" s="12">
        <v>1100000</v>
      </c>
    </row>
    <row r="72" spans="1:7" ht="15.75" customHeight="1">
      <c r="A72" s="7"/>
      <c r="B72" s="7"/>
      <c r="C72" s="7" t="s">
        <v>74</v>
      </c>
      <c r="D72" s="7" t="s">
        <v>75</v>
      </c>
      <c r="E72" s="7"/>
      <c r="F72" s="12"/>
      <c r="G72" s="12"/>
    </row>
    <row r="73" spans="1:7" ht="15.75" customHeight="1">
      <c r="A73" s="7"/>
      <c r="B73" s="7"/>
      <c r="C73" s="7" t="s">
        <v>121</v>
      </c>
      <c r="D73" s="7" t="s">
        <v>122</v>
      </c>
      <c r="E73" s="7"/>
      <c r="F73" s="12"/>
      <c r="G73" s="12"/>
    </row>
    <row r="74" spans="1:7" ht="15.75" customHeight="1">
      <c r="A74" s="13" t="s">
        <v>17</v>
      </c>
      <c r="B74" s="13"/>
      <c r="C74" s="13" t="s">
        <v>18</v>
      </c>
      <c r="D74" s="13"/>
      <c r="E74" s="13"/>
      <c r="F74" s="31"/>
      <c r="G74" s="31"/>
    </row>
    <row r="75" spans="1:7" ht="15.75" customHeight="1">
      <c r="A75" s="7"/>
      <c r="B75" s="7" t="s">
        <v>84</v>
      </c>
      <c r="C75" s="7"/>
      <c r="D75" s="7" t="s">
        <v>123</v>
      </c>
      <c r="E75" s="7"/>
      <c r="F75" s="32"/>
      <c r="G75" s="32"/>
    </row>
    <row r="76" spans="1:7" ht="15.75" customHeight="1">
      <c r="A76" s="7"/>
      <c r="B76" s="7"/>
      <c r="C76" s="7"/>
      <c r="D76" s="7"/>
      <c r="E76" s="7"/>
      <c r="F76" s="32"/>
      <c r="G76" s="32"/>
    </row>
    <row r="77" spans="1:7" ht="15.75" customHeight="1">
      <c r="A77" s="13" t="s">
        <v>12</v>
      </c>
      <c r="B77" s="13"/>
      <c r="C77" s="13" t="s">
        <v>124</v>
      </c>
      <c r="D77" s="13"/>
      <c r="E77" s="13"/>
      <c r="F77" s="31"/>
      <c r="G77" s="31">
        <v>100000</v>
      </c>
    </row>
    <row r="78" spans="1:7" ht="15.75" customHeight="1">
      <c r="A78" s="7"/>
      <c r="B78" s="7" t="s">
        <v>125</v>
      </c>
      <c r="C78" s="7"/>
      <c r="D78" s="7" t="s">
        <v>126</v>
      </c>
      <c r="E78" s="7"/>
      <c r="F78" s="32"/>
      <c r="G78" s="32">
        <v>100000</v>
      </c>
    </row>
    <row r="79" spans="1:7" ht="15.75" customHeight="1">
      <c r="A79" s="7"/>
      <c r="B79" s="7"/>
      <c r="C79" s="7"/>
      <c r="D79" s="7"/>
      <c r="E79" s="7"/>
      <c r="F79" s="32"/>
      <c r="G79" s="32"/>
    </row>
    <row r="80" spans="1:7" ht="15.75" customHeight="1">
      <c r="A80" s="10" t="s">
        <v>127</v>
      </c>
      <c r="B80" s="17"/>
      <c r="C80" s="17"/>
      <c r="D80" s="17"/>
      <c r="E80" s="17"/>
      <c r="F80" s="11"/>
      <c r="G80" s="11"/>
    </row>
    <row r="81" spans="1:7" ht="15.75" customHeight="1">
      <c r="A81" s="13" t="s">
        <v>15</v>
      </c>
      <c r="B81" s="13"/>
      <c r="C81" s="13" t="s">
        <v>16</v>
      </c>
      <c r="D81" s="13"/>
      <c r="E81" s="7"/>
      <c r="F81" s="25"/>
      <c r="G81" s="25"/>
    </row>
    <row r="82" spans="1:7" ht="15.75" customHeight="1">
      <c r="A82" s="7"/>
      <c r="B82" s="7" t="s">
        <v>128</v>
      </c>
      <c r="C82" s="7"/>
      <c r="D82" s="7" t="s">
        <v>129</v>
      </c>
      <c r="E82" s="7"/>
      <c r="F82" s="12"/>
      <c r="G82" s="12"/>
    </row>
    <row r="83" spans="1:7" ht="15.75" customHeight="1">
      <c r="A83" s="7"/>
      <c r="B83" s="7"/>
      <c r="C83" s="7"/>
      <c r="D83" s="7"/>
      <c r="E83" s="7"/>
      <c r="F83" s="12"/>
      <c r="G83" s="12"/>
    </row>
    <row r="84" spans="1:7" ht="15.75" customHeight="1">
      <c r="A84" s="10" t="s">
        <v>130</v>
      </c>
      <c r="B84" s="17"/>
      <c r="C84" s="17"/>
      <c r="D84" s="17"/>
      <c r="E84" s="17"/>
      <c r="F84" s="11"/>
      <c r="G84" s="11"/>
    </row>
    <row r="85" spans="1:7" ht="15.75" customHeight="1">
      <c r="A85" s="13" t="s">
        <v>10</v>
      </c>
      <c r="B85" s="13"/>
      <c r="C85" s="13" t="s">
        <v>11</v>
      </c>
      <c r="D85" s="13"/>
      <c r="E85" s="13"/>
      <c r="F85" s="12"/>
      <c r="G85" s="12"/>
    </row>
    <row r="86" spans="1:7" ht="15.75" customHeight="1">
      <c r="A86" s="7"/>
      <c r="B86" s="7"/>
      <c r="C86" s="7" t="s">
        <v>72</v>
      </c>
      <c r="D86" s="7" t="s">
        <v>73</v>
      </c>
      <c r="E86" s="7"/>
      <c r="F86" s="12"/>
      <c r="G86" s="12"/>
    </row>
    <row r="87" spans="1:7" ht="15.75" customHeight="1">
      <c r="A87" s="7"/>
      <c r="B87" s="7"/>
      <c r="C87" s="7" t="s">
        <v>74</v>
      </c>
      <c r="D87" s="7" t="s">
        <v>75</v>
      </c>
      <c r="E87" s="7"/>
      <c r="F87" s="12"/>
      <c r="G87" s="12"/>
    </row>
    <row r="88" spans="1:7" ht="15.75" customHeight="1">
      <c r="A88" s="7"/>
      <c r="B88" s="7"/>
      <c r="C88" s="7"/>
      <c r="D88" s="7"/>
      <c r="E88" s="7"/>
      <c r="F88" s="12"/>
      <c r="G88" s="12"/>
    </row>
    <row r="89" spans="1:7" ht="15.75" customHeight="1">
      <c r="A89" s="10"/>
      <c r="B89" s="10"/>
      <c r="C89" s="10" t="s">
        <v>131</v>
      </c>
      <c r="D89" s="10"/>
      <c r="E89" s="10"/>
      <c r="F89" s="11"/>
      <c r="G89" s="11"/>
    </row>
    <row r="90" spans="1:7" ht="15.75" customHeight="1">
      <c r="A90" s="7"/>
      <c r="B90" s="7"/>
      <c r="C90" s="13"/>
      <c r="D90" s="7"/>
      <c r="E90" s="7"/>
      <c r="F90" s="25"/>
      <c r="G90" s="25"/>
    </row>
    <row r="91" spans="1:7" ht="15.75" customHeight="1">
      <c r="A91" s="13" t="s">
        <v>6</v>
      </c>
      <c r="B91" s="13"/>
      <c r="C91" s="13" t="s">
        <v>7</v>
      </c>
      <c r="D91" s="13"/>
      <c r="E91" s="7"/>
      <c r="F91" s="12"/>
      <c r="G91" s="25">
        <v>22119489</v>
      </c>
    </row>
    <row r="92" spans="1:7" ht="15.75" customHeight="1">
      <c r="A92" s="13" t="s">
        <v>15</v>
      </c>
      <c r="B92" s="13"/>
      <c r="C92" s="13" t="s">
        <v>16</v>
      </c>
      <c r="D92" s="13"/>
      <c r="E92" s="13"/>
      <c r="F92" s="12"/>
      <c r="G92" s="25"/>
    </row>
    <row r="93" spans="1:7" ht="15.75" customHeight="1">
      <c r="A93" s="13" t="s">
        <v>8</v>
      </c>
      <c r="B93" s="13"/>
      <c r="C93" s="13" t="s">
        <v>9</v>
      </c>
      <c r="D93" s="13"/>
      <c r="E93" s="13"/>
      <c r="F93" s="12"/>
      <c r="G93" s="25">
        <v>20220000</v>
      </c>
    </row>
    <row r="94" spans="1:7" ht="15.75" customHeight="1">
      <c r="A94" s="13" t="s">
        <v>10</v>
      </c>
      <c r="B94" s="13"/>
      <c r="C94" s="13" t="s">
        <v>11</v>
      </c>
      <c r="D94" s="13"/>
      <c r="E94" s="13"/>
      <c r="F94" s="12"/>
      <c r="G94" s="25">
        <v>2079000</v>
      </c>
    </row>
    <row r="95" spans="1:7" ht="15.75" customHeight="1">
      <c r="A95" s="13" t="s">
        <v>17</v>
      </c>
      <c r="B95" s="13"/>
      <c r="C95" s="13" t="s">
        <v>18</v>
      </c>
      <c r="D95" s="13"/>
      <c r="E95" s="13"/>
      <c r="F95" s="12"/>
      <c r="G95" s="25">
        <v>2400000</v>
      </c>
    </row>
    <row r="96" spans="1:7" ht="15.75" customHeight="1">
      <c r="A96" s="13" t="s">
        <v>12</v>
      </c>
      <c r="B96" s="13"/>
      <c r="C96" s="13" t="s">
        <v>13</v>
      </c>
      <c r="D96" s="13"/>
      <c r="E96" s="13"/>
      <c r="F96" s="12"/>
      <c r="G96" s="25">
        <v>100000</v>
      </c>
    </row>
    <row r="97" spans="1:7" ht="15.75" customHeight="1">
      <c r="A97" s="13" t="s">
        <v>19</v>
      </c>
      <c r="B97" s="13"/>
      <c r="C97" s="13" t="s">
        <v>20</v>
      </c>
      <c r="D97" s="13"/>
      <c r="E97" s="13"/>
      <c r="F97" s="12"/>
      <c r="G97" s="25"/>
    </row>
    <row r="98" spans="1:7" ht="15.75" customHeight="1">
      <c r="A98" s="13" t="s">
        <v>22</v>
      </c>
      <c r="B98" s="13"/>
      <c r="C98" s="13" t="s">
        <v>21</v>
      </c>
      <c r="D98" s="13"/>
      <c r="E98" s="13"/>
      <c r="F98" s="12"/>
      <c r="G98" s="25">
        <v>21190000</v>
      </c>
    </row>
    <row r="99" spans="1:7" ht="15.75" customHeight="1">
      <c r="A99" s="7"/>
      <c r="B99" s="7"/>
      <c r="C99" s="13" t="s">
        <v>131</v>
      </c>
      <c r="D99" s="7"/>
      <c r="E99" s="7"/>
      <c r="F99" s="25"/>
      <c r="G99" s="25">
        <f>SUM(G91:G98)</f>
        <v>68108489</v>
      </c>
    </row>
  </sheetData>
  <sheetProtection selectLockedCells="1" selectUnlockedCells="1"/>
  <mergeCells count="8">
    <mergeCell ref="A1:G1"/>
    <mergeCell ref="E2:G2"/>
    <mergeCell ref="A3:G3"/>
    <mergeCell ref="A4:G4"/>
    <mergeCell ref="A5:G5"/>
    <mergeCell ref="A8:E9"/>
    <mergeCell ref="F8:F9"/>
    <mergeCell ref="G8:G9"/>
  </mergeCells>
  <printOptions/>
  <pageMargins left="0.7" right="0.7" top="0.75" bottom="0.75" header="0.5118055555555555" footer="0.511805555555555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E2" sqref="E2:G2"/>
    </sheetView>
  </sheetViews>
  <sheetFormatPr defaultColWidth="9.140625" defaultRowHeight="15" customHeight="1"/>
  <cols>
    <col min="1" max="1" width="6.00390625" style="0" customWidth="1"/>
    <col min="2" max="2" width="5.140625" style="0" customWidth="1"/>
    <col min="3" max="3" width="6.57421875" style="0" customWidth="1"/>
    <col min="6" max="6" width="56.8515625" style="0" customWidth="1"/>
    <col min="7" max="7" width="14.00390625" style="0" customWidth="1"/>
  </cols>
  <sheetData>
    <row r="1" spans="1:7" ht="15" customHeight="1">
      <c r="A1" s="212"/>
      <c r="B1" s="212"/>
      <c r="C1" s="212"/>
      <c r="D1" s="212"/>
      <c r="E1" s="212"/>
      <c r="F1" s="212"/>
      <c r="G1" s="212"/>
    </row>
    <row r="2" spans="1:7" ht="15.75" customHeight="1">
      <c r="A2" s="23"/>
      <c r="B2" s="23"/>
      <c r="C2" s="23"/>
      <c r="D2" s="23"/>
      <c r="E2" s="230" t="s">
        <v>435</v>
      </c>
      <c r="F2" s="230"/>
      <c r="G2" s="230"/>
    </row>
    <row r="3" spans="1:7" ht="15.75" customHeight="1">
      <c r="A3" s="218" t="s">
        <v>0</v>
      </c>
      <c r="B3" s="218"/>
      <c r="C3" s="218"/>
      <c r="D3" s="218"/>
      <c r="E3" s="218"/>
      <c r="F3" s="218"/>
      <c r="G3" s="218"/>
    </row>
    <row r="4" spans="1:7" ht="15.75" customHeight="1">
      <c r="A4" s="218" t="s">
        <v>45</v>
      </c>
      <c r="B4" s="218"/>
      <c r="C4" s="218"/>
      <c r="D4" s="218"/>
      <c r="E4" s="218"/>
      <c r="F4" s="218"/>
      <c r="G4" s="218"/>
    </row>
    <row r="5" spans="1:7" ht="15.75" customHeight="1">
      <c r="A5" s="218" t="s">
        <v>132</v>
      </c>
      <c r="B5" s="218"/>
      <c r="C5" s="218"/>
      <c r="D5" s="218"/>
      <c r="E5" s="218"/>
      <c r="F5" s="218"/>
      <c r="G5" s="218"/>
    </row>
    <row r="6" spans="1:7" ht="15.75" customHeight="1">
      <c r="A6" s="23"/>
      <c r="B6" s="23"/>
      <c r="C6" s="23"/>
      <c r="D6" s="23"/>
      <c r="E6" s="24"/>
      <c r="F6" s="24"/>
      <c r="G6" s="24" t="s">
        <v>2</v>
      </c>
    </row>
    <row r="7" spans="1:7" ht="15" customHeight="1">
      <c r="A7" s="215" t="s">
        <v>133</v>
      </c>
      <c r="B7" s="215"/>
      <c r="C7" s="215"/>
      <c r="D7" s="215"/>
      <c r="E7" s="215"/>
      <c r="F7" s="215"/>
      <c r="G7" s="220" t="s">
        <v>4</v>
      </c>
    </row>
    <row r="8" spans="1:7" ht="15" customHeight="1">
      <c r="A8" s="215"/>
      <c r="B8" s="215"/>
      <c r="C8" s="215"/>
      <c r="D8" s="215"/>
      <c r="E8" s="215"/>
      <c r="F8" s="215"/>
      <c r="G8" s="220"/>
    </row>
    <row r="9" spans="1:7" ht="15" customHeight="1">
      <c r="A9" s="215"/>
      <c r="B9" s="215"/>
      <c r="C9" s="215"/>
      <c r="D9" s="215"/>
      <c r="E9" s="215"/>
      <c r="F9" s="215"/>
      <c r="G9" s="220"/>
    </row>
    <row r="10" spans="1:7" ht="15.75" customHeight="1">
      <c r="A10" s="10" t="s">
        <v>6</v>
      </c>
      <c r="B10" s="10"/>
      <c r="C10" s="10" t="s">
        <v>7</v>
      </c>
      <c r="D10" s="10"/>
      <c r="E10" s="10"/>
      <c r="F10" s="33"/>
      <c r="G10" s="34">
        <v>22119489</v>
      </c>
    </row>
    <row r="11" spans="1:7" ht="15.75" customHeight="1">
      <c r="A11" s="7"/>
      <c r="B11" s="13" t="s">
        <v>87</v>
      </c>
      <c r="C11" s="13"/>
      <c r="D11" s="13" t="s">
        <v>88</v>
      </c>
      <c r="E11" s="13"/>
      <c r="F11" s="7"/>
      <c r="G11" s="25">
        <v>14314489</v>
      </c>
    </row>
    <row r="12" spans="1:7" ht="15.75" customHeight="1">
      <c r="A12" s="7"/>
      <c r="B12" s="13"/>
      <c r="C12" s="13"/>
      <c r="D12" s="13"/>
      <c r="E12" s="7" t="s">
        <v>134</v>
      </c>
      <c r="F12" s="7"/>
      <c r="G12" s="12">
        <v>1009100</v>
      </c>
    </row>
    <row r="13" spans="1:7" ht="15.75" customHeight="1">
      <c r="A13" s="13"/>
      <c r="B13" s="13"/>
      <c r="C13" s="7" t="s">
        <v>90</v>
      </c>
      <c r="D13" s="7" t="s">
        <v>91</v>
      </c>
      <c r="E13" s="7"/>
      <c r="F13" s="7"/>
      <c r="G13" s="12">
        <v>13305389</v>
      </c>
    </row>
    <row r="14" spans="1:7" ht="15.75" customHeight="1">
      <c r="A14" s="13"/>
      <c r="B14" s="13"/>
      <c r="C14" s="7"/>
      <c r="D14" s="7"/>
      <c r="E14" s="7" t="s">
        <v>135</v>
      </c>
      <c r="F14" s="7"/>
      <c r="G14" s="12">
        <v>686840</v>
      </c>
    </row>
    <row r="15" spans="1:7" ht="15.75" customHeight="1">
      <c r="A15" s="13"/>
      <c r="B15" s="13"/>
      <c r="C15" s="7"/>
      <c r="D15" s="7"/>
      <c r="E15" s="7" t="s">
        <v>136</v>
      </c>
      <c r="F15" s="7"/>
      <c r="G15" s="12">
        <v>4320000</v>
      </c>
    </row>
    <row r="16" spans="1:7" ht="15.75" customHeight="1">
      <c r="A16" s="13"/>
      <c r="B16" s="13"/>
      <c r="C16" s="7"/>
      <c r="D16" s="7"/>
      <c r="E16" s="7" t="s">
        <v>137</v>
      </c>
      <c r="F16" s="7"/>
      <c r="G16" s="12">
        <v>282348</v>
      </c>
    </row>
    <row r="17" spans="1:7" ht="15.75" customHeight="1">
      <c r="A17" s="13"/>
      <c r="B17" s="13"/>
      <c r="C17" s="7"/>
      <c r="D17" s="7"/>
      <c r="E17" s="7" t="s">
        <v>138</v>
      </c>
      <c r="F17" s="7"/>
      <c r="G17" s="12">
        <v>683270</v>
      </c>
    </row>
    <row r="18" spans="1:7" ht="15.75" customHeight="1">
      <c r="A18" s="13"/>
      <c r="B18" s="13"/>
      <c r="C18" s="7"/>
      <c r="D18" s="7"/>
      <c r="E18" s="7" t="s">
        <v>139</v>
      </c>
      <c r="F18" s="7"/>
      <c r="G18" s="12">
        <v>5000000</v>
      </c>
    </row>
    <row r="19" spans="1:7" ht="15.75" customHeight="1">
      <c r="A19" s="13"/>
      <c r="B19" s="13"/>
      <c r="C19" s="7"/>
      <c r="D19" s="7"/>
      <c r="E19" s="7" t="s">
        <v>140</v>
      </c>
      <c r="F19" s="7"/>
      <c r="G19" s="12">
        <v>1123350</v>
      </c>
    </row>
    <row r="20" spans="1:7" ht="15.75" customHeight="1">
      <c r="A20" s="13"/>
      <c r="B20" s="13"/>
      <c r="C20" s="7"/>
      <c r="D20" s="7"/>
      <c r="E20" s="7" t="s">
        <v>141</v>
      </c>
      <c r="F20" s="7"/>
      <c r="G20" s="12">
        <v>1209581</v>
      </c>
    </row>
    <row r="21" spans="1:7" ht="15.75" customHeight="1">
      <c r="A21" s="7"/>
      <c r="B21" s="7"/>
      <c r="C21" s="7" t="s">
        <v>92</v>
      </c>
      <c r="D21" s="7" t="s">
        <v>142</v>
      </c>
      <c r="E21" s="7"/>
      <c r="F21" s="7"/>
      <c r="G21" s="12"/>
    </row>
    <row r="22" spans="1:7" ht="15.75" customHeight="1">
      <c r="A22" s="7"/>
      <c r="B22" s="7"/>
      <c r="C22" s="7" t="s">
        <v>94</v>
      </c>
      <c r="D22" s="7" t="s">
        <v>143</v>
      </c>
      <c r="E22" s="7"/>
      <c r="F22" s="7"/>
      <c r="G22" s="12">
        <v>5147000</v>
      </c>
    </row>
    <row r="23" spans="1:7" ht="15.75" customHeight="1">
      <c r="A23" s="7"/>
      <c r="B23" s="7"/>
      <c r="C23" s="7" t="s">
        <v>96</v>
      </c>
      <c r="D23" s="7" t="s">
        <v>97</v>
      </c>
      <c r="E23" s="7"/>
      <c r="F23" s="7"/>
      <c r="G23" s="12">
        <v>1800000</v>
      </c>
    </row>
    <row r="24" spans="1:7" ht="15.75" customHeight="1">
      <c r="A24" s="7"/>
      <c r="B24" s="7"/>
      <c r="C24" s="7" t="s">
        <v>98</v>
      </c>
      <c r="D24" s="7" t="s">
        <v>144</v>
      </c>
      <c r="E24" s="7"/>
      <c r="F24" s="7"/>
      <c r="G24" s="12"/>
    </row>
    <row r="25" spans="1:7" ht="15.75" customHeight="1">
      <c r="A25" s="7"/>
      <c r="B25" s="7"/>
      <c r="C25" s="7"/>
      <c r="D25" s="7"/>
      <c r="E25" s="7"/>
      <c r="F25" s="7"/>
      <c r="G25" s="12"/>
    </row>
    <row r="26" spans="1:7" ht="15.75" customHeight="1">
      <c r="A26" s="7"/>
      <c r="B26" s="13" t="s">
        <v>145</v>
      </c>
      <c r="C26" s="13"/>
      <c r="D26" s="13" t="s">
        <v>146</v>
      </c>
      <c r="E26" s="13"/>
      <c r="F26" s="7"/>
      <c r="G26" s="25"/>
    </row>
    <row r="27" spans="1:7" ht="15.75" customHeight="1">
      <c r="A27" s="7"/>
      <c r="B27" s="7"/>
      <c r="C27" s="7"/>
      <c r="D27" s="7"/>
      <c r="E27" s="7" t="s">
        <v>147</v>
      </c>
      <c r="F27" s="7"/>
      <c r="G27" s="12"/>
    </row>
    <row r="28" spans="1:7" ht="15.75" customHeight="1">
      <c r="A28" s="7"/>
      <c r="B28" s="13" t="s">
        <v>114</v>
      </c>
      <c r="C28" s="13"/>
      <c r="D28" s="13" t="s">
        <v>115</v>
      </c>
      <c r="E28" s="13"/>
      <c r="F28" s="7"/>
      <c r="G28" s="12"/>
    </row>
    <row r="29" spans="1:7" ht="15.75" customHeight="1">
      <c r="A29" s="7"/>
      <c r="B29" s="35"/>
      <c r="C29" s="35"/>
      <c r="D29" s="35"/>
      <c r="E29" s="36" t="s">
        <v>148</v>
      </c>
      <c r="F29" s="7"/>
      <c r="G29" s="12"/>
    </row>
    <row r="30" spans="1:7" ht="15.75" customHeight="1">
      <c r="A30" s="7"/>
      <c r="B30" s="13" t="s">
        <v>114</v>
      </c>
      <c r="C30" s="13"/>
      <c r="D30" s="13" t="s">
        <v>115</v>
      </c>
      <c r="E30" s="13"/>
      <c r="F30" s="7"/>
      <c r="G30" s="25">
        <v>858000</v>
      </c>
    </row>
    <row r="31" spans="1:7" ht="15.75" customHeight="1">
      <c r="A31" s="7"/>
      <c r="B31" s="35"/>
      <c r="C31" s="35"/>
      <c r="D31" s="35"/>
      <c r="E31" s="36" t="s">
        <v>149</v>
      </c>
      <c r="F31" s="7"/>
      <c r="G31" s="12">
        <v>858000</v>
      </c>
    </row>
    <row r="32" spans="1:7" ht="15.75" customHeight="1">
      <c r="A32" s="7"/>
      <c r="B32" s="13" t="s">
        <v>114</v>
      </c>
      <c r="C32" s="13"/>
      <c r="D32" s="13" t="s">
        <v>115</v>
      </c>
      <c r="E32" s="13"/>
      <c r="F32" s="7"/>
      <c r="G32" s="12"/>
    </row>
    <row r="33" spans="1:7" ht="15.75" customHeight="1">
      <c r="A33" s="7"/>
      <c r="B33" s="7"/>
      <c r="C33" s="7"/>
      <c r="D33" s="7" t="s">
        <v>150</v>
      </c>
      <c r="E33" s="7"/>
      <c r="F33" s="7"/>
      <c r="G33" s="12"/>
    </row>
    <row r="34" spans="1:7" ht="15.75" customHeight="1">
      <c r="A34" s="7"/>
      <c r="B34" s="13" t="s">
        <v>114</v>
      </c>
      <c r="C34" s="13"/>
      <c r="D34" s="13" t="s">
        <v>115</v>
      </c>
      <c r="E34" s="13"/>
      <c r="F34" s="7"/>
      <c r="G34" s="12"/>
    </row>
    <row r="35" spans="1:7" ht="15.75" customHeight="1">
      <c r="A35" s="7"/>
      <c r="B35" s="7"/>
      <c r="C35" s="7"/>
      <c r="D35" s="7" t="s">
        <v>151</v>
      </c>
      <c r="E35" s="7"/>
      <c r="F35" s="7"/>
      <c r="G35" s="12"/>
    </row>
    <row r="36" spans="1:7" ht="15.75" customHeight="1">
      <c r="A36" s="7"/>
      <c r="B36" s="13" t="s">
        <v>114</v>
      </c>
      <c r="C36" s="13"/>
      <c r="D36" s="13" t="s">
        <v>115</v>
      </c>
      <c r="E36" s="13"/>
      <c r="F36" s="7"/>
      <c r="G36" s="12"/>
    </row>
    <row r="37" spans="1:7" ht="15.75" customHeight="1">
      <c r="A37" s="7"/>
      <c r="B37" s="7"/>
      <c r="C37" s="7"/>
      <c r="D37" s="7" t="s">
        <v>152</v>
      </c>
      <c r="E37" s="7"/>
      <c r="F37" s="7"/>
      <c r="G37" s="12"/>
    </row>
    <row r="38" spans="1:7" ht="15.75" customHeight="1">
      <c r="A38" s="7"/>
      <c r="B38" s="7"/>
      <c r="C38" s="7"/>
      <c r="D38" s="7"/>
      <c r="E38" s="7"/>
      <c r="F38" s="7"/>
      <c r="G38" s="12"/>
    </row>
    <row r="39" spans="1:7" ht="15.75" customHeight="1">
      <c r="A39" s="10" t="s">
        <v>15</v>
      </c>
      <c r="B39" s="10"/>
      <c r="C39" s="10" t="s">
        <v>16</v>
      </c>
      <c r="D39" s="10"/>
      <c r="E39" s="10"/>
      <c r="F39" s="10"/>
      <c r="G39" s="11"/>
    </row>
    <row r="40" spans="1:7" ht="15.75" customHeight="1">
      <c r="A40" s="7"/>
      <c r="B40" s="13" t="s">
        <v>128</v>
      </c>
      <c r="C40" s="13"/>
      <c r="D40" s="13" t="s">
        <v>153</v>
      </c>
      <c r="E40" s="13"/>
      <c r="F40" s="7"/>
      <c r="G40" s="26"/>
    </row>
    <row r="41" spans="1:7" ht="15.75" customHeight="1">
      <c r="A41" s="7"/>
      <c r="B41" s="7"/>
      <c r="C41" s="7"/>
      <c r="D41" s="7"/>
      <c r="E41" s="7" t="s">
        <v>154</v>
      </c>
      <c r="F41" s="7"/>
      <c r="G41" s="9"/>
    </row>
    <row r="42" spans="1:7" ht="15.75" customHeight="1">
      <c r="A42" s="7"/>
      <c r="B42" s="7"/>
      <c r="C42" s="7"/>
      <c r="D42" s="7"/>
      <c r="E42" s="7"/>
      <c r="F42" s="7"/>
      <c r="G42" s="12"/>
    </row>
    <row r="43" spans="1:7" ht="15.75" customHeight="1">
      <c r="A43" s="10" t="s">
        <v>8</v>
      </c>
      <c r="B43" s="10"/>
      <c r="C43" s="10" t="s">
        <v>9</v>
      </c>
      <c r="D43" s="10"/>
      <c r="E43" s="10"/>
      <c r="F43" s="10"/>
      <c r="G43" s="11">
        <v>20220000</v>
      </c>
    </row>
    <row r="44" spans="1:7" ht="15.75" customHeight="1">
      <c r="A44" s="7"/>
      <c r="B44" s="13" t="s">
        <v>49</v>
      </c>
      <c r="C44" s="13"/>
      <c r="D44" s="13" t="s">
        <v>50</v>
      </c>
      <c r="E44" s="13"/>
      <c r="F44" s="7"/>
      <c r="G44" s="25">
        <v>14700000</v>
      </c>
    </row>
    <row r="45" spans="1:7" ht="15.75" customHeight="1">
      <c r="A45" s="7"/>
      <c r="B45" s="7"/>
      <c r="C45" s="7"/>
      <c r="D45" s="7"/>
      <c r="E45" s="7" t="s">
        <v>51</v>
      </c>
      <c r="F45" s="7"/>
      <c r="G45" s="12">
        <v>13500000</v>
      </c>
    </row>
    <row r="46" spans="1:7" ht="15.75" customHeight="1">
      <c r="A46" s="13"/>
      <c r="B46" s="13"/>
      <c r="C46" s="13"/>
      <c r="D46" s="13"/>
      <c r="E46" s="7" t="s">
        <v>52</v>
      </c>
      <c r="F46" s="7"/>
      <c r="G46" s="12">
        <v>1200000</v>
      </c>
    </row>
    <row r="47" spans="1:7" ht="15.75" customHeight="1">
      <c r="A47" s="13"/>
      <c r="B47" s="13" t="s">
        <v>53</v>
      </c>
      <c r="C47" s="13"/>
      <c r="D47" s="13" t="s">
        <v>54</v>
      </c>
      <c r="E47" s="13"/>
      <c r="F47" s="7"/>
      <c r="G47" s="25">
        <v>5500000</v>
      </c>
    </row>
    <row r="48" spans="1:7" ht="15.75" customHeight="1">
      <c r="A48" s="13"/>
      <c r="B48" s="7"/>
      <c r="C48" s="7" t="s">
        <v>55</v>
      </c>
      <c r="D48" s="7" t="s">
        <v>56</v>
      </c>
      <c r="E48" s="7"/>
      <c r="F48" s="7"/>
      <c r="G48" s="12">
        <v>3500000</v>
      </c>
    </row>
    <row r="49" spans="1:7" ht="15.75" customHeight="1">
      <c r="A49" s="13"/>
      <c r="B49" s="7"/>
      <c r="C49" s="7"/>
      <c r="D49" s="7"/>
      <c r="E49" s="7" t="s">
        <v>57</v>
      </c>
      <c r="F49" s="7"/>
      <c r="G49" s="12">
        <v>3500000</v>
      </c>
    </row>
    <row r="50" spans="1:7" ht="15.75" customHeight="1">
      <c r="A50" s="13"/>
      <c r="B50" s="7"/>
      <c r="C50" s="7" t="s">
        <v>58</v>
      </c>
      <c r="D50" s="7" t="s">
        <v>59</v>
      </c>
      <c r="E50" s="7"/>
      <c r="F50" s="7"/>
      <c r="G50" s="12">
        <v>1200000</v>
      </c>
    </row>
    <row r="51" spans="1:7" ht="15.75" customHeight="1">
      <c r="A51" s="13"/>
      <c r="B51" s="7"/>
      <c r="C51" s="7"/>
      <c r="D51" s="7"/>
      <c r="E51" s="7" t="s">
        <v>60</v>
      </c>
      <c r="F51" s="7"/>
      <c r="G51" s="12">
        <v>1200000</v>
      </c>
    </row>
    <row r="52" spans="1:7" ht="15.75" customHeight="1">
      <c r="A52" s="13"/>
      <c r="B52" s="7"/>
      <c r="C52" s="7" t="s">
        <v>61</v>
      </c>
      <c r="D52" s="7" t="s">
        <v>62</v>
      </c>
      <c r="E52" s="7"/>
      <c r="F52" s="7"/>
      <c r="G52" s="12">
        <v>800000</v>
      </c>
    </row>
    <row r="53" spans="1:7" ht="15.75" customHeight="1">
      <c r="A53" s="13"/>
      <c r="B53" s="7"/>
      <c r="C53" s="7"/>
      <c r="D53" s="7"/>
      <c r="E53" s="7" t="s">
        <v>63</v>
      </c>
      <c r="F53" s="7"/>
      <c r="G53" s="12">
        <v>800000</v>
      </c>
    </row>
    <row r="54" spans="1:7" ht="15.75" customHeight="1">
      <c r="A54" s="7"/>
      <c r="B54" s="7"/>
      <c r="C54" s="7"/>
      <c r="D54" s="7"/>
      <c r="E54" s="7" t="s">
        <v>64</v>
      </c>
      <c r="F54" s="7"/>
      <c r="G54" s="12"/>
    </row>
    <row r="55" spans="1:7" ht="15.75" customHeight="1">
      <c r="A55" s="7"/>
      <c r="B55" s="13" t="s">
        <v>65</v>
      </c>
      <c r="C55" s="7"/>
      <c r="D55" s="7"/>
      <c r="E55" s="13" t="s">
        <v>155</v>
      </c>
      <c r="F55" s="13"/>
      <c r="G55" s="25">
        <v>20000</v>
      </c>
    </row>
    <row r="56" spans="1:7" ht="15.75" customHeight="1">
      <c r="A56" s="7"/>
      <c r="B56" s="7"/>
      <c r="C56" s="7"/>
      <c r="D56" s="7"/>
      <c r="E56" s="7" t="s">
        <v>68</v>
      </c>
      <c r="F56" s="7"/>
      <c r="G56" s="12">
        <v>20000</v>
      </c>
    </row>
    <row r="57" spans="1:7" ht="15.75" customHeight="1">
      <c r="A57" s="10" t="s">
        <v>10</v>
      </c>
      <c r="B57" s="10"/>
      <c r="C57" s="10" t="s">
        <v>11</v>
      </c>
      <c r="D57" s="10"/>
      <c r="E57" s="10"/>
      <c r="F57" s="33"/>
      <c r="G57" s="34">
        <v>2079000</v>
      </c>
    </row>
    <row r="58" spans="1:7" ht="15.75" customHeight="1">
      <c r="A58" s="37"/>
      <c r="B58" s="37"/>
      <c r="C58" s="38" t="s">
        <v>118</v>
      </c>
      <c r="D58" s="38" t="s">
        <v>119</v>
      </c>
      <c r="E58" s="38"/>
      <c r="F58" s="39"/>
      <c r="G58" s="40">
        <v>300000</v>
      </c>
    </row>
    <row r="59" spans="1:7" ht="15.75" customHeight="1">
      <c r="A59" s="7"/>
      <c r="B59" s="7"/>
      <c r="C59" s="7" t="s">
        <v>156</v>
      </c>
      <c r="D59" s="7" t="s">
        <v>157</v>
      </c>
      <c r="E59" s="7"/>
      <c r="F59" s="35"/>
      <c r="G59" s="32"/>
    </row>
    <row r="60" spans="1:7" ht="15.75" customHeight="1">
      <c r="A60" s="7"/>
      <c r="B60" s="7"/>
      <c r="C60" s="7" t="s">
        <v>72</v>
      </c>
      <c r="D60" s="7" t="s">
        <v>158</v>
      </c>
      <c r="E60" s="7"/>
      <c r="F60" s="7"/>
      <c r="G60" s="12">
        <v>1100000</v>
      </c>
    </row>
    <row r="61" spans="1:7" ht="15.75" customHeight="1">
      <c r="A61" s="7"/>
      <c r="B61" s="7"/>
      <c r="C61" s="7" t="s">
        <v>74</v>
      </c>
      <c r="D61" s="7" t="s">
        <v>75</v>
      </c>
      <c r="E61" s="7"/>
      <c r="F61" s="7"/>
      <c r="G61" s="12"/>
    </row>
    <row r="62" spans="1:7" ht="15.75" customHeight="1">
      <c r="A62" s="7"/>
      <c r="B62" s="7"/>
      <c r="C62" s="7" t="s">
        <v>79</v>
      </c>
      <c r="D62" s="7" t="s">
        <v>80</v>
      </c>
      <c r="E62" s="7"/>
      <c r="F62" s="7"/>
      <c r="G62" s="12"/>
    </row>
    <row r="63" spans="1:7" ht="15.75" customHeight="1">
      <c r="A63" s="7"/>
      <c r="B63" s="7"/>
      <c r="C63" s="7"/>
      <c r="D63" s="7"/>
      <c r="E63" s="7" t="s">
        <v>81</v>
      </c>
      <c r="F63" s="7"/>
      <c r="G63" s="12">
        <v>209000</v>
      </c>
    </row>
    <row r="64" spans="1:7" ht="15.75" customHeight="1">
      <c r="A64" s="7"/>
      <c r="B64" s="7"/>
      <c r="C64" s="7" t="s">
        <v>72</v>
      </c>
      <c r="D64" s="7" t="s">
        <v>73</v>
      </c>
      <c r="E64" s="7"/>
      <c r="F64" s="7"/>
      <c r="G64" s="12"/>
    </row>
    <row r="65" spans="1:7" ht="15.75" customHeight="1">
      <c r="A65" s="7"/>
      <c r="B65" s="7"/>
      <c r="C65" s="7"/>
      <c r="D65" s="7"/>
      <c r="E65" s="7" t="s">
        <v>81</v>
      </c>
      <c r="F65" s="7"/>
      <c r="G65" s="12">
        <v>170000</v>
      </c>
    </row>
    <row r="66" spans="1:7" ht="15.75" customHeight="1">
      <c r="A66" s="7"/>
      <c r="B66" s="7"/>
      <c r="C66" s="7"/>
      <c r="D66" s="7"/>
      <c r="E66" s="7" t="s">
        <v>82</v>
      </c>
      <c r="F66" s="7"/>
      <c r="G66" s="12">
        <v>300000</v>
      </c>
    </row>
    <row r="67" spans="1:7" ht="15.75" customHeight="1">
      <c r="A67" s="7"/>
      <c r="B67" s="7"/>
      <c r="C67" s="7" t="s">
        <v>74</v>
      </c>
      <c r="D67" s="7" t="s">
        <v>75</v>
      </c>
      <c r="E67" s="7"/>
      <c r="F67" s="7"/>
      <c r="G67" s="12"/>
    </row>
    <row r="68" spans="1:7" ht="15.75" customHeight="1">
      <c r="A68" s="7"/>
      <c r="B68" s="7"/>
      <c r="C68" s="7" t="s">
        <v>121</v>
      </c>
      <c r="D68" s="7" t="s">
        <v>122</v>
      </c>
      <c r="E68" s="7"/>
      <c r="F68" s="7"/>
      <c r="G68" s="12"/>
    </row>
    <row r="69" spans="1:7" ht="15.75" customHeight="1">
      <c r="A69" s="7"/>
      <c r="B69" s="7"/>
      <c r="C69" s="7"/>
      <c r="D69" s="7"/>
      <c r="E69" s="7"/>
      <c r="F69" s="7"/>
      <c r="G69" s="12"/>
    </row>
    <row r="70" spans="1:7" ht="15.75" customHeight="1">
      <c r="A70" s="10" t="s">
        <v>17</v>
      </c>
      <c r="B70" s="10"/>
      <c r="C70" s="10" t="s">
        <v>18</v>
      </c>
      <c r="D70" s="10"/>
      <c r="E70" s="10"/>
      <c r="F70" s="41"/>
      <c r="G70" s="34">
        <v>2400000</v>
      </c>
    </row>
    <row r="71" spans="1:7" ht="15.75" customHeight="1">
      <c r="A71" s="7"/>
      <c r="B71" s="7" t="s">
        <v>84</v>
      </c>
      <c r="C71" s="7"/>
      <c r="D71" s="7" t="s">
        <v>123</v>
      </c>
      <c r="E71" s="7"/>
      <c r="F71" s="5"/>
      <c r="G71" s="32">
        <v>2400000</v>
      </c>
    </row>
    <row r="72" spans="1:7" ht="15.75" customHeight="1">
      <c r="A72" s="7"/>
      <c r="B72" s="7"/>
      <c r="C72" s="7"/>
      <c r="D72" s="7"/>
      <c r="E72" s="7"/>
      <c r="F72" s="7"/>
      <c r="G72" s="12"/>
    </row>
    <row r="73" spans="1:7" ht="15.75" customHeight="1">
      <c r="A73" s="10" t="s">
        <v>12</v>
      </c>
      <c r="B73" s="10"/>
      <c r="C73" s="10" t="s">
        <v>13</v>
      </c>
      <c r="D73" s="10"/>
      <c r="E73" s="10"/>
      <c r="F73" s="41"/>
      <c r="G73" s="34">
        <v>100000</v>
      </c>
    </row>
    <row r="74" spans="1:7" ht="15.75" customHeight="1">
      <c r="A74" s="7"/>
      <c r="B74" s="7" t="s">
        <v>125</v>
      </c>
      <c r="C74" s="7"/>
      <c r="D74" s="7" t="s">
        <v>159</v>
      </c>
      <c r="E74" s="7"/>
      <c r="F74" s="5"/>
      <c r="G74" s="32">
        <v>100000</v>
      </c>
    </row>
    <row r="75" spans="1:7" ht="15.75" customHeight="1">
      <c r="A75" s="7"/>
      <c r="B75" s="7"/>
      <c r="C75" s="7"/>
      <c r="D75" s="7"/>
      <c r="E75" s="7"/>
      <c r="F75" s="7"/>
      <c r="G75" s="12"/>
    </row>
    <row r="76" spans="1:7" ht="15.75" customHeight="1">
      <c r="A76" s="10" t="s">
        <v>19</v>
      </c>
      <c r="B76" s="10"/>
      <c r="C76" s="10" t="s">
        <v>20</v>
      </c>
      <c r="D76" s="10"/>
      <c r="E76" s="10"/>
      <c r="F76" s="10"/>
      <c r="G76" s="11"/>
    </row>
    <row r="77" spans="1:7" ht="15.75" customHeight="1">
      <c r="A77" s="7"/>
      <c r="B77" s="7"/>
      <c r="C77" s="7" t="s">
        <v>160</v>
      </c>
      <c r="D77" s="7" t="s">
        <v>161</v>
      </c>
      <c r="E77" s="7"/>
      <c r="F77" s="7"/>
      <c r="G77" s="12"/>
    </row>
    <row r="78" spans="1:7" ht="15.75" customHeight="1">
      <c r="A78" s="7"/>
      <c r="B78" s="7"/>
      <c r="C78" s="7"/>
      <c r="D78" s="7"/>
      <c r="E78" s="7"/>
      <c r="F78" s="7"/>
      <c r="G78" s="12"/>
    </row>
    <row r="79" spans="1:7" ht="15.75" customHeight="1">
      <c r="A79" s="10" t="s">
        <v>22</v>
      </c>
      <c r="B79" s="10"/>
      <c r="C79" s="10" t="s">
        <v>21</v>
      </c>
      <c r="D79" s="10"/>
      <c r="E79" s="10"/>
      <c r="F79" s="41"/>
      <c r="G79" s="34">
        <v>21190000</v>
      </c>
    </row>
    <row r="80" spans="1:7" ht="15.75" customHeight="1">
      <c r="A80" s="7"/>
      <c r="B80" s="13" t="s">
        <v>105</v>
      </c>
      <c r="C80" s="13"/>
      <c r="D80" s="13" t="s">
        <v>106</v>
      </c>
      <c r="E80" s="13"/>
      <c r="F80" s="5"/>
      <c r="G80" s="31"/>
    </row>
    <row r="81" spans="1:7" ht="15.75" customHeight="1">
      <c r="A81" s="7"/>
      <c r="B81" s="7"/>
      <c r="C81" s="7" t="s">
        <v>107</v>
      </c>
      <c r="D81" s="7"/>
      <c r="E81" s="7" t="s">
        <v>108</v>
      </c>
      <c r="F81" s="5"/>
      <c r="G81" s="32">
        <v>21190000</v>
      </c>
    </row>
    <row r="82" spans="1:7" ht="15.75" customHeight="1">
      <c r="A82" s="7"/>
      <c r="B82" s="7"/>
      <c r="C82" s="7" t="s">
        <v>109</v>
      </c>
      <c r="D82" s="7"/>
      <c r="E82" s="7" t="s">
        <v>110</v>
      </c>
      <c r="F82" s="7"/>
      <c r="G82" s="12"/>
    </row>
    <row r="83" spans="1:7" ht="15.75" customHeight="1">
      <c r="A83" s="7"/>
      <c r="B83" s="7"/>
      <c r="C83" s="7" t="s">
        <v>111</v>
      </c>
      <c r="D83" s="7"/>
      <c r="E83" s="7" t="s">
        <v>162</v>
      </c>
      <c r="F83" s="7"/>
      <c r="G83" s="12"/>
    </row>
    <row r="84" spans="1:7" ht="15.75" customHeight="1">
      <c r="A84" s="10"/>
      <c r="B84" s="10"/>
      <c r="C84" s="10" t="s">
        <v>131</v>
      </c>
      <c r="D84" s="10"/>
      <c r="E84" s="10"/>
      <c r="F84" s="10"/>
      <c r="G84" s="11">
        <v>68108489</v>
      </c>
    </row>
  </sheetData>
  <sheetProtection selectLockedCells="1" selectUnlockedCells="1"/>
  <mergeCells count="7">
    <mergeCell ref="A1:G1"/>
    <mergeCell ref="E2:G2"/>
    <mergeCell ref="A3:G3"/>
    <mergeCell ref="A4:G4"/>
    <mergeCell ref="A5:G5"/>
    <mergeCell ref="A7:F9"/>
    <mergeCell ref="G7:G9"/>
  </mergeCells>
  <printOptions/>
  <pageMargins left="0.7" right="0.7" top="0.75" bottom="0.75" header="0.5118055555555555" footer="0.5118055555555555"/>
  <pageSetup horizontalDpi="600" verticalDpi="600" orientation="portrait" paperSize="9" scale="8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8" sqref="J8"/>
    </sheetView>
  </sheetViews>
  <sheetFormatPr defaultColWidth="9.140625" defaultRowHeight="15" customHeight="1"/>
  <cols>
    <col min="4" max="4" width="31.28125" style="0" customWidth="1"/>
    <col min="5" max="5" width="11.140625" style="0" customWidth="1"/>
    <col min="6" max="6" width="9.8515625" style="0" customWidth="1"/>
    <col min="7" max="7" width="9.28125" style="0" customWidth="1"/>
    <col min="8" max="8" width="12.57421875" style="0" customWidth="1"/>
  </cols>
  <sheetData>
    <row r="1" spans="1:9" ht="15.75" customHeight="1">
      <c r="A1" s="212"/>
      <c r="B1" s="212"/>
      <c r="C1" s="212"/>
      <c r="D1" s="212"/>
      <c r="E1" s="212"/>
      <c r="F1" s="212"/>
      <c r="G1" s="212"/>
      <c r="H1" s="212"/>
      <c r="I1" s="23"/>
    </row>
    <row r="2" spans="1:9" ht="15.75" customHeight="1">
      <c r="A2" s="42"/>
      <c r="B2" s="42"/>
      <c r="C2" s="42"/>
      <c r="D2" s="213" t="s">
        <v>436</v>
      </c>
      <c r="E2" s="213"/>
      <c r="F2" s="213"/>
      <c r="G2" s="213"/>
      <c r="H2" s="213"/>
      <c r="I2" s="23"/>
    </row>
    <row r="3" spans="1:9" ht="15.75" customHeight="1">
      <c r="A3" s="218" t="s">
        <v>0</v>
      </c>
      <c r="B3" s="218"/>
      <c r="C3" s="218"/>
      <c r="D3" s="218"/>
      <c r="E3" s="218"/>
      <c r="F3" s="218"/>
      <c r="G3" s="218"/>
      <c r="H3" s="218"/>
      <c r="I3" s="23"/>
    </row>
    <row r="4" spans="1:9" ht="15.75" customHeight="1">
      <c r="A4" s="221" t="s">
        <v>45</v>
      </c>
      <c r="B4" s="221"/>
      <c r="C4" s="221"/>
      <c r="D4" s="221"/>
      <c r="E4" s="221"/>
      <c r="F4" s="221"/>
      <c r="G4" s="221"/>
      <c r="H4" s="221"/>
      <c r="I4" s="23"/>
    </row>
    <row r="5" spans="1:9" ht="15.75" customHeight="1">
      <c r="A5" s="221" t="s">
        <v>163</v>
      </c>
      <c r="B5" s="221"/>
      <c r="C5" s="221"/>
      <c r="D5" s="221"/>
      <c r="E5" s="221"/>
      <c r="F5" s="221"/>
      <c r="G5" s="221"/>
      <c r="H5" s="221"/>
      <c r="I5" s="23"/>
    </row>
    <row r="6" spans="1:9" ht="15.75" customHeight="1">
      <c r="A6" s="23"/>
      <c r="B6" s="23"/>
      <c r="C6" s="23"/>
      <c r="D6" s="21"/>
      <c r="E6" s="222" t="s">
        <v>164</v>
      </c>
      <c r="F6" s="222"/>
      <c r="G6" s="222"/>
      <c r="H6" s="222"/>
      <c r="I6" s="23"/>
    </row>
    <row r="7" spans="1:9" ht="15.75" customHeight="1">
      <c r="A7" s="223" t="s">
        <v>165</v>
      </c>
      <c r="B7" s="223"/>
      <c r="C7" s="223"/>
      <c r="D7" s="223"/>
      <c r="E7" s="224" t="s">
        <v>166</v>
      </c>
      <c r="F7" s="224" t="s">
        <v>167</v>
      </c>
      <c r="G7" s="224" t="s">
        <v>168</v>
      </c>
      <c r="H7" s="224" t="s">
        <v>169</v>
      </c>
      <c r="I7" s="23"/>
    </row>
    <row r="8" spans="1:9" ht="15.75" customHeight="1">
      <c r="A8" s="223"/>
      <c r="B8" s="223"/>
      <c r="C8" s="223"/>
      <c r="D8" s="223"/>
      <c r="E8" s="224"/>
      <c r="F8" s="224"/>
      <c r="G8" s="224"/>
      <c r="H8" s="224"/>
      <c r="I8" s="23"/>
    </row>
    <row r="9" spans="1:9" ht="15.75" customHeight="1">
      <c r="A9" s="223"/>
      <c r="B9" s="223"/>
      <c r="C9" s="223"/>
      <c r="D9" s="223"/>
      <c r="E9" s="224"/>
      <c r="F9" s="224"/>
      <c r="G9" s="224"/>
      <c r="H9" s="224"/>
      <c r="I9" s="23"/>
    </row>
    <row r="10" spans="1:9" ht="15.75" customHeight="1">
      <c r="A10" s="225" t="s">
        <v>170</v>
      </c>
      <c r="B10" s="225"/>
      <c r="C10" s="225"/>
      <c r="D10" s="225"/>
      <c r="E10" s="45"/>
      <c r="F10" s="46"/>
      <c r="G10" s="47"/>
      <c r="H10" s="45"/>
      <c r="I10" s="48"/>
    </row>
    <row r="11" spans="1:9" ht="15.75" customHeight="1">
      <c r="A11" s="225" t="s">
        <v>48</v>
      </c>
      <c r="B11" s="225"/>
      <c r="C11" s="225"/>
      <c r="D11" s="225"/>
      <c r="E11" s="45">
        <v>20220000</v>
      </c>
      <c r="F11" s="45"/>
      <c r="G11" s="49"/>
      <c r="H11" s="45">
        <v>20220000</v>
      </c>
      <c r="I11" s="50"/>
    </row>
    <row r="12" spans="1:9" ht="15.75" customHeight="1">
      <c r="A12" s="225" t="s">
        <v>71</v>
      </c>
      <c r="B12" s="225"/>
      <c r="C12" s="225"/>
      <c r="D12" s="225"/>
      <c r="E12" s="45"/>
      <c r="F12" s="45"/>
      <c r="G12" s="44"/>
      <c r="H12" s="45"/>
      <c r="I12" s="50"/>
    </row>
    <row r="13" spans="1:9" ht="15.75" customHeight="1">
      <c r="A13" s="225" t="s">
        <v>171</v>
      </c>
      <c r="B13" s="225"/>
      <c r="C13" s="225"/>
      <c r="D13" s="225"/>
      <c r="E13" s="45"/>
      <c r="F13" s="45">
        <v>3079000</v>
      </c>
      <c r="G13" s="44"/>
      <c r="H13" s="45">
        <v>3079000</v>
      </c>
      <c r="I13" s="50"/>
    </row>
    <row r="14" spans="1:9" ht="15.75" customHeight="1">
      <c r="A14" s="225" t="s">
        <v>172</v>
      </c>
      <c r="B14" s="225"/>
      <c r="C14" s="225"/>
      <c r="D14" s="225"/>
      <c r="E14" s="45">
        <v>21261489</v>
      </c>
      <c r="F14" s="45"/>
      <c r="G14" s="49"/>
      <c r="H14" s="45">
        <v>21261489</v>
      </c>
      <c r="I14" s="50"/>
    </row>
    <row r="15" spans="1:9" ht="15.75" customHeight="1">
      <c r="A15" s="225" t="s">
        <v>104</v>
      </c>
      <c r="B15" s="225"/>
      <c r="C15" s="225"/>
      <c r="D15" s="225"/>
      <c r="E15" s="45">
        <v>21190000</v>
      </c>
      <c r="F15" s="45"/>
      <c r="G15" s="49"/>
      <c r="H15" s="45">
        <v>21190000</v>
      </c>
      <c r="I15" s="50"/>
    </row>
    <row r="16" spans="1:9" ht="15.75" customHeight="1">
      <c r="A16" s="44" t="s">
        <v>173</v>
      </c>
      <c r="B16" s="44"/>
      <c r="C16" s="44"/>
      <c r="D16" s="44"/>
      <c r="E16" s="45">
        <v>858000</v>
      </c>
      <c r="F16" s="45"/>
      <c r="G16" s="49"/>
      <c r="H16" s="45">
        <v>858000</v>
      </c>
      <c r="I16" s="50"/>
    </row>
    <row r="17" spans="1:9" ht="15.75" customHeight="1">
      <c r="A17" s="225" t="s">
        <v>174</v>
      </c>
      <c r="B17" s="225"/>
      <c r="C17" s="225"/>
      <c r="D17" s="225"/>
      <c r="E17" s="45"/>
      <c r="F17" s="45"/>
      <c r="G17" s="44"/>
      <c r="H17" s="45"/>
      <c r="I17" s="50"/>
    </row>
    <row r="18" spans="1:9" ht="15.75" customHeight="1">
      <c r="A18" s="225" t="s">
        <v>175</v>
      </c>
      <c r="B18" s="225"/>
      <c r="C18" s="225"/>
      <c r="D18" s="225"/>
      <c r="E18" s="45"/>
      <c r="F18" s="45"/>
      <c r="G18" s="44"/>
      <c r="H18" s="45"/>
      <c r="I18" s="51"/>
    </row>
    <row r="19" spans="1:9" ht="15.75" customHeight="1">
      <c r="A19" s="225" t="s">
        <v>117</v>
      </c>
      <c r="B19" s="225"/>
      <c r="C19" s="225"/>
      <c r="D19" s="225"/>
      <c r="E19" s="45"/>
      <c r="F19" s="45">
        <v>1500000</v>
      </c>
      <c r="G19" s="44"/>
      <c r="H19" s="45">
        <v>1500000</v>
      </c>
      <c r="I19" s="51"/>
    </row>
    <row r="20" spans="1:9" ht="15.75" customHeight="1">
      <c r="A20" s="225" t="s">
        <v>176</v>
      </c>
      <c r="B20" s="225"/>
      <c r="C20" s="225"/>
      <c r="D20" s="225"/>
      <c r="E20" s="45"/>
      <c r="F20" s="45"/>
      <c r="G20" s="44"/>
      <c r="H20" s="45"/>
      <c r="I20" s="51"/>
    </row>
    <row r="21" spans="1:9" ht="15.75" customHeight="1">
      <c r="A21" s="225" t="s">
        <v>177</v>
      </c>
      <c r="B21" s="225"/>
      <c r="C21" s="225"/>
      <c r="D21" s="225"/>
      <c r="E21" s="45"/>
      <c r="F21" s="45"/>
      <c r="G21" s="44"/>
      <c r="H21" s="45"/>
      <c r="I21" s="51"/>
    </row>
    <row r="22" spans="1:9" ht="15.75" customHeight="1">
      <c r="A22" s="225" t="s">
        <v>178</v>
      </c>
      <c r="B22" s="225"/>
      <c r="C22" s="225"/>
      <c r="D22" s="225"/>
      <c r="E22" s="45"/>
      <c r="F22" s="45"/>
      <c r="G22" s="44"/>
      <c r="H22" s="45"/>
      <c r="I22" s="51"/>
    </row>
    <row r="23" spans="1:9" ht="15.75" customHeight="1">
      <c r="A23" s="225" t="s">
        <v>130</v>
      </c>
      <c r="B23" s="225"/>
      <c r="C23" s="225"/>
      <c r="D23" s="225"/>
      <c r="E23" s="45"/>
      <c r="F23" s="45"/>
      <c r="G23" s="44"/>
      <c r="H23" s="45"/>
      <c r="I23" s="51"/>
    </row>
    <row r="24" spans="1:9" ht="15.75" customHeight="1">
      <c r="A24" s="225" t="s">
        <v>179</v>
      </c>
      <c r="B24" s="225"/>
      <c r="C24" s="225"/>
      <c r="D24" s="225"/>
      <c r="E24" s="45"/>
      <c r="F24" s="45"/>
      <c r="G24" s="44"/>
      <c r="H24" s="45"/>
      <c r="I24" s="51"/>
    </row>
    <row r="25" spans="1:9" ht="15.75" customHeight="1">
      <c r="A25" s="225" t="s">
        <v>180</v>
      </c>
      <c r="B25" s="225"/>
      <c r="C25" s="225"/>
      <c r="D25" s="225"/>
      <c r="E25" s="45"/>
      <c r="F25" s="45"/>
      <c r="G25" s="44"/>
      <c r="H25" s="45"/>
      <c r="I25" s="50"/>
    </row>
    <row r="26" spans="1:9" ht="15.75" customHeight="1">
      <c r="A26" s="225" t="s">
        <v>181</v>
      </c>
      <c r="B26" s="225"/>
      <c r="C26" s="225"/>
      <c r="D26" s="225"/>
      <c r="E26" s="45"/>
      <c r="F26" s="45"/>
      <c r="G26" s="44"/>
      <c r="H26" s="45"/>
      <c r="I26" s="50"/>
    </row>
    <row r="27" spans="1:9" ht="15.75" customHeight="1">
      <c r="A27" s="226" t="s">
        <v>131</v>
      </c>
      <c r="B27" s="226"/>
      <c r="C27" s="226"/>
      <c r="D27" s="226"/>
      <c r="E27" s="52">
        <f>SUM(E11:E26)</f>
        <v>63529489</v>
      </c>
      <c r="F27" s="52">
        <f>SUM(F13:F26)</f>
        <v>4579000</v>
      </c>
      <c r="G27" s="49">
        <f>SUM(G10:G26)</f>
        <v>0</v>
      </c>
      <c r="H27" s="52">
        <f>SUM(H11:H26)</f>
        <v>68108489</v>
      </c>
      <c r="I27" s="50"/>
    </row>
  </sheetData>
  <sheetProtection selectLockedCells="1" selectUnlockedCells="1"/>
  <mergeCells count="28"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23:D23"/>
    <mergeCell ref="A11:D11"/>
    <mergeCell ref="A12:D12"/>
    <mergeCell ref="A13:D13"/>
    <mergeCell ref="A14:D14"/>
    <mergeCell ref="A15:D15"/>
    <mergeCell ref="A17:D17"/>
    <mergeCell ref="A7:D9"/>
    <mergeCell ref="E7:E9"/>
    <mergeCell ref="F7:F9"/>
    <mergeCell ref="G7:G9"/>
    <mergeCell ref="H7:H9"/>
    <mergeCell ref="A10:D10"/>
    <mergeCell ref="A1:H1"/>
    <mergeCell ref="D2:H2"/>
    <mergeCell ref="A3:H3"/>
    <mergeCell ref="A4:H4"/>
    <mergeCell ref="A5:H5"/>
    <mergeCell ref="E6:H6"/>
  </mergeCells>
  <printOptions/>
  <pageMargins left="0.7" right="0.7" top="0.75" bottom="0.75" header="0.5118055555555555" footer="0.5118055555555555"/>
  <pageSetup horizontalDpi="600" verticalDpi="600" orientation="portrait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0"/>
  <sheetViews>
    <sheetView zoomScalePageLayoutView="0" workbookViewId="0" topLeftCell="A1">
      <selection activeCell="G15" sqref="G15"/>
    </sheetView>
  </sheetViews>
  <sheetFormatPr defaultColWidth="9.140625" defaultRowHeight="15" customHeight="1"/>
  <cols>
    <col min="1" max="1" width="7.421875" style="0" customWidth="1"/>
    <col min="2" max="2" width="6.57421875" style="0" customWidth="1"/>
    <col min="4" max="4" width="8.8515625" style="0" customWidth="1"/>
    <col min="5" max="5" width="44.57421875" style="0" customWidth="1"/>
    <col min="7" max="7" width="21.28125" style="0" customWidth="1"/>
  </cols>
  <sheetData>
    <row r="1" spans="1:7" ht="15.75" customHeight="1">
      <c r="A1" s="229" t="s">
        <v>443</v>
      </c>
      <c r="B1" s="229"/>
      <c r="C1" s="229"/>
      <c r="D1" s="229"/>
      <c r="E1" s="229"/>
      <c r="F1" s="229"/>
      <c r="G1" s="229"/>
    </row>
    <row r="2" spans="1:7" ht="15.75" customHeight="1">
      <c r="A2" s="230"/>
      <c r="B2" s="230"/>
      <c r="C2" s="230"/>
      <c r="D2" s="230"/>
      <c r="E2" s="230"/>
      <c r="F2" s="230"/>
      <c r="G2" s="230"/>
    </row>
    <row r="3" spans="1:7" ht="15.75" customHeight="1">
      <c r="A3" s="218" t="s">
        <v>182</v>
      </c>
      <c r="B3" s="218"/>
      <c r="C3" s="218"/>
      <c r="D3" s="218"/>
      <c r="E3" s="218"/>
      <c r="F3" s="218"/>
      <c r="G3" s="218"/>
    </row>
    <row r="4" spans="1:7" ht="15.75" customHeight="1">
      <c r="A4" s="218" t="s">
        <v>183</v>
      </c>
      <c r="B4" s="218"/>
      <c r="C4" s="218"/>
      <c r="D4" s="218"/>
      <c r="E4" s="218"/>
      <c r="F4" s="218"/>
      <c r="G4" s="218"/>
    </row>
    <row r="5" spans="1:7" ht="15.75" customHeight="1">
      <c r="A5" s="218" t="s">
        <v>46</v>
      </c>
      <c r="B5" s="218"/>
      <c r="C5" s="218"/>
      <c r="D5" s="218"/>
      <c r="E5" s="218"/>
      <c r="F5" s="218"/>
      <c r="G5" s="218"/>
    </row>
    <row r="6" spans="1:7" ht="15.75" customHeight="1">
      <c r="A6" s="43"/>
      <c r="B6" s="43"/>
      <c r="C6" s="43"/>
      <c r="D6" s="43"/>
      <c r="E6" s="43"/>
      <c r="F6" s="221" t="s">
        <v>2</v>
      </c>
      <c r="G6" s="221"/>
    </row>
    <row r="7" spans="1:7" ht="15" customHeight="1">
      <c r="A7" s="215" t="s">
        <v>184</v>
      </c>
      <c r="B7" s="215"/>
      <c r="C7" s="215"/>
      <c r="D7" s="215"/>
      <c r="E7" s="215"/>
      <c r="F7" s="220" t="s">
        <v>185</v>
      </c>
      <c r="G7" s="227" t="s">
        <v>4</v>
      </c>
    </row>
    <row r="8" spans="1:7" ht="15" customHeight="1">
      <c r="A8" s="215"/>
      <c r="B8" s="215"/>
      <c r="C8" s="215"/>
      <c r="D8" s="215"/>
      <c r="E8" s="215"/>
      <c r="F8" s="220"/>
      <c r="G8" s="227"/>
    </row>
    <row r="9" spans="1:7" ht="15.75" customHeight="1">
      <c r="A9" s="10" t="s">
        <v>186</v>
      </c>
      <c r="B9" s="33"/>
      <c r="C9" s="33"/>
      <c r="D9" s="33"/>
      <c r="E9" s="33"/>
      <c r="F9" s="33"/>
      <c r="G9" s="53">
        <v>9177029</v>
      </c>
    </row>
    <row r="10" spans="1:7" ht="15.75" customHeight="1">
      <c r="A10" s="37" t="s">
        <v>25</v>
      </c>
      <c r="B10" s="39"/>
      <c r="C10" s="39" t="s">
        <v>187</v>
      </c>
      <c r="D10" s="39"/>
      <c r="E10" s="39"/>
      <c r="F10" s="39"/>
      <c r="G10" s="54">
        <v>3937000</v>
      </c>
    </row>
    <row r="11" spans="1:7" ht="15.75" customHeight="1">
      <c r="A11" s="55"/>
      <c r="B11" s="56" t="s">
        <v>188</v>
      </c>
      <c r="C11" s="56"/>
      <c r="D11" s="56" t="s">
        <v>189</v>
      </c>
      <c r="E11" s="56"/>
      <c r="F11" s="28"/>
      <c r="G11" s="57">
        <v>3937000</v>
      </c>
    </row>
    <row r="12" spans="1:7" ht="15.75" customHeight="1">
      <c r="A12" s="55"/>
      <c r="B12" s="28"/>
      <c r="C12" s="28" t="s">
        <v>190</v>
      </c>
      <c r="D12" s="28" t="s">
        <v>191</v>
      </c>
      <c r="E12" s="28"/>
      <c r="F12" s="28"/>
      <c r="G12" s="58">
        <v>3937000</v>
      </c>
    </row>
    <row r="13" spans="1:7" ht="15.75" customHeight="1">
      <c r="A13" s="59" t="s">
        <v>27</v>
      </c>
      <c r="B13" s="56"/>
      <c r="C13" s="56" t="s">
        <v>192</v>
      </c>
      <c r="D13" s="60"/>
      <c r="E13" s="60"/>
      <c r="F13" s="61"/>
      <c r="G13" s="57">
        <v>790000</v>
      </c>
    </row>
    <row r="14" spans="1:7" ht="15.75" customHeight="1">
      <c r="A14" s="55"/>
      <c r="B14" s="28"/>
      <c r="C14" s="28"/>
      <c r="D14" s="62" t="s">
        <v>193</v>
      </c>
      <c r="E14" s="28"/>
      <c r="F14" s="28"/>
      <c r="G14" s="58">
        <v>776000</v>
      </c>
    </row>
    <row r="15" spans="1:7" ht="15.75" customHeight="1">
      <c r="A15" s="55"/>
      <c r="B15" s="28"/>
      <c r="C15" s="28"/>
      <c r="D15" s="62" t="s">
        <v>194</v>
      </c>
      <c r="E15" s="28"/>
      <c r="F15" s="28"/>
      <c r="G15" s="58">
        <v>8000</v>
      </c>
    </row>
    <row r="16" spans="1:7" ht="15.75" customHeight="1">
      <c r="A16" s="55"/>
      <c r="B16" s="28"/>
      <c r="C16" s="28"/>
      <c r="D16" s="62" t="s">
        <v>195</v>
      </c>
      <c r="E16" s="28"/>
      <c r="F16" s="28"/>
      <c r="G16" s="58">
        <v>6000</v>
      </c>
    </row>
    <row r="17" spans="1:7" ht="15.75" customHeight="1">
      <c r="A17" s="59" t="s">
        <v>29</v>
      </c>
      <c r="B17" s="56"/>
      <c r="C17" s="56" t="s">
        <v>30</v>
      </c>
      <c r="D17" s="56"/>
      <c r="E17" s="56"/>
      <c r="F17" s="28"/>
      <c r="G17" s="57">
        <v>190000</v>
      </c>
    </row>
    <row r="18" spans="1:7" ht="15.75" customHeight="1">
      <c r="A18" s="63"/>
      <c r="B18" s="56" t="s">
        <v>196</v>
      </c>
      <c r="C18" s="64"/>
      <c r="D18" s="56" t="s">
        <v>197</v>
      </c>
      <c r="E18" s="64"/>
      <c r="F18" s="62"/>
      <c r="G18" s="57">
        <v>150000</v>
      </c>
    </row>
    <row r="19" spans="1:7" ht="15.75" customHeight="1">
      <c r="A19" s="55"/>
      <c r="B19" s="28"/>
      <c r="C19" s="28" t="s">
        <v>198</v>
      </c>
      <c r="D19" s="28" t="s">
        <v>199</v>
      </c>
      <c r="E19" s="28"/>
      <c r="F19" s="28"/>
      <c r="G19" s="58">
        <v>150000</v>
      </c>
    </row>
    <row r="20" spans="1:7" ht="15.75" customHeight="1">
      <c r="A20" s="55"/>
      <c r="B20" s="28"/>
      <c r="C20" s="28"/>
      <c r="D20" s="28"/>
      <c r="E20" s="62" t="s">
        <v>200</v>
      </c>
      <c r="F20" s="28"/>
      <c r="G20" s="58">
        <v>150000</v>
      </c>
    </row>
    <row r="21" spans="1:7" ht="15.75" customHeight="1">
      <c r="A21" s="63"/>
      <c r="B21" s="56" t="s">
        <v>201</v>
      </c>
      <c r="C21" s="64"/>
      <c r="D21" s="56" t="s">
        <v>202</v>
      </c>
      <c r="E21" s="64"/>
      <c r="F21" s="62"/>
      <c r="G21" s="57">
        <v>40000</v>
      </c>
    </row>
    <row r="22" spans="1:7" ht="15.75" customHeight="1">
      <c r="A22" s="55"/>
      <c r="B22" s="28"/>
      <c r="C22" s="28" t="s">
        <v>203</v>
      </c>
      <c r="D22" s="28" t="s">
        <v>204</v>
      </c>
      <c r="E22" s="28"/>
      <c r="F22" s="28"/>
      <c r="G22" s="58">
        <v>40000</v>
      </c>
    </row>
    <row r="23" spans="1:7" ht="15.75" customHeight="1">
      <c r="A23" s="59" t="s">
        <v>33</v>
      </c>
      <c r="B23" s="28"/>
      <c r="C23" s="56" t="s">
        <v>34</v>
      </c>
      <c r="D23" s="28"/>
      <c r="E23" s="28"/>
      <c r="F23" s="28"/>
      <c r="G23" s="57">
        <v>4260029</v>
      </c>
    </row>
    <row r="24" spans="1:7" ht="15.75" customHeight="1">
      <c r="A24" s="59"/>
      <c r="B24" s="56"/>
      <c r="C24" s="28" t="s">
        <v>205</v>
      </c>
      <c r="D24" s="28" t="s">
        <v>206</v>
      </c>
      <c r="E24" s="62"/>
      <c r="F24" s="28"/>
      <c r="G24" s="9">
        <v>4260029</v>
      </c>
    </row>
    <row r="25" spans="1:7" ht="15.75" customHeight="1">
      <c r="A25" s="55"/>
      <c r="B25" s="28"/>
      <c r="C25" s="28"/>
      <c r="D25" s="28"/>
      <c r="E25" s="63"/>
      <c r="F25" s="63"/>
      <c r="G25" s="65"/>
    </row>
    <row r="26" spans="1:7" ht="15.75" customHeight="1">
      <c r="A26" s="10" t="s">
        <v>76</v>
      </c>
      <c r="B26" s="17"/>
      <c r="C26" s="17"/>
      <c r="D26" s="17"/>
      <c r="E26" s="27"/>
      <c r="F26" s="66"/>
      <c r="G26" s="53">
        <v>17653000</v>
      </c>
    </row>
    <row r="27" spans="1:7" ht="15.75" customHeight="1">
      <c r="A27" s="59" t="s">
        <v>29</v>
      </c>
      <c r="B27" s="56"/>
      <c r="C27" s="56" t="s">
        <v>30</v>
      </c>
      <c r="D27" s="56"/>
      <c r="E27" s="56"/>
      <c r="F27" s="28"/>
      <c r="G27" s="57">
        <v>1763000</v>
      </c>
    </row>
    <row r="28" spans="1:7" ht="15.75" customHeight="1">
      <c r="A28" s="63"/>
      <c r="B28" s="56" t="s">
        <v>207</v>
      </c>
      <c r="C28" s="64"/>
      <c r="D28" s="56" t="s">
        <v>208</v>
      </c>
      <c r="E28" s="67"/>
      <c r="F28" s="63"/>
      <c r="G28" s="57">
        <v>130000</v>
      </c>
    </row>
    <row r="29" spans="1:7" ht="15.75" customHeight="1">
      <c r="A29" s="55"/>
      <c r="B29" s="28"/>
      <c r="C29" s="28" t="s">
        <v>209</v>
      </c>
      <c r="D29" s="28" t="s">
        <v>210</v>
      </c>
      <c r="E29" s="28"/>
      <c r="F29" s="28"/>
      <c r="G29" s="58">
        <v>130000</v>
      </c>
    </row>
    <row r="30" spans="1:7" ht="15.75" customHeight="1">
      <c r="A30" s="63"/>
      <c r="B30" s="56" t="s">
        <v>211</v>
      </c>
      <c r="C30" s="64"/>
      <c r="D30" s="56" t="s">
        <v>212</v>
      </c>
      <c r="E30" s="64"/>
      <c r="F30" s="62"/>
      <c r="G30" s="57">
        <v>1211000</v>
      </c>
    </row>
    <row r="31" spans="1:7" ht="15.75" customHeight="1">
      <c r="A31" s="55"/>
      <c r="B31" s="28"/>
      <c r="C31" s="28" t="s">
        <v>213</v>
      </c>
      <c r="D31" s="28" t="s">
        <v>214</v>
      </c>
      <c r="E31" s="28"/>
      <c r="F31" s="28"/>
      <c r="G31" s="58">
        <v>966000</v>
      </c>
    </row>
    <row r="32" spans="1:7" ht="15.75" customHeight="1">
      <c r="A32" s="55"/>
      <c r="B32" s="28"/>
      <c r="C32" s="28"/>
      <c r="D32" s="28"/>
      <c r="E32" s="62" t="s">
        <v>215</v>
      </c>
      <c r="F32" s="28"/>
      <c r="G32" s="58">
        <v>490000</v>
      </c>
    </row>
    <row r="33" spans="1:7" ht="15.75" customHeight="1">
      <c r="A33" s="55"/>
      <c r="B33" s="28"/>
      <c r="C33" s="28"/>
      <c r="D33" s="28"/>
      <c r="E33" s="62" t="s">
        <v>216</v>
      </c>
      <c r="F33" s="28"/>
      <c r="G33" s="58">
        <v>371000</v>
      </c>
    </row>
    <row r="34" spans="1:7" ht="15.75" customHeight="1">
      <c r="A34" s="55"/>
      <c r="B34" s="28"/>
      <c r="C34" s="28"/>
      <c r="D34" s="28"/>
      <c r="E34" s="62" t="s">
        <v>217</v>
      </c>
      <c r="F34" s="28"/>
      <c r="G34" s="58">
        <v>105000</v>
      </c>
    </row>
    <row r="35" spans="1:7" ht="15.75" customHeight="1">
      <c r="A35" s="55"/>
      <c r="B35" s="28"/>
      <c r="C35" s="28" t="s">
        <v>218</v>
      </c>
      <c r="D35" s="28" t="s">
        <v>219</v>
      </c>
      <c r="E35" s="28"/>
      <c r="F35" s="28"/>
      <c r="G35" s="58"/>
    </row>
    <row r="36" spans="1:7" ht="15.75" customHeight="1">
      <c r="A36" s="55"/>
      <c r="B36" s="28"/>
      <c r="C36" s="28" t="s">
        <v>220</v>
      </c>
      <c r="D36" s="28" t="s">
        <v>221</v>
      </c>
      <c r="E36" s="28"/>
      <c r="F36" s="28"/>
      <c r="G36" s="58">
        <v>135000</v>
      </c>
    </row>
    <row r="37" spans="1:7" ht="15.75" customHeight="1">
      <c r="A37" s="55"/>
      <c r="B37" s="28"/>
      <c r="C37" s="28" t="s">
        <v>222</v>
      </c>
      <c r="D37" s="28" t="s">
        <v>223</v>
      </c>
      <c r="E37" s="28"/>
      <c r="F37" s="28"/>
      <c r="G37" s="58">
        <v>110000</v>
      </c>
    </row>
    <row r="38" spans="1:7" ht="15.75" customHeight="1">
      <c r="A38" s="63"/>
      <c r="B38" s="56" t="s">
        <v>201</v>
      </c>
      <c r="C38" s="64"/>
      <c r="D38" s="56" t="s">
        <v>202</v>
      </c>
      <c r="E38" s="64"/>
      <c r="F38" s="62"/>
      <c r="G38" s="57">
        <v>422000</v>
      </c>
    </row>
    <row r="39" spans="1:7" ht="15.75" customHeight="1">
      <c r="A39" s="55"/>
      <c r="B39" s="28"/>
      <c r="C39" s="28" t="s">
        <v>203</v>
      </c>
      <c r="D39" s="28" t="s">
        <v>204</v>
      </c>
      <c r="E39" s="28"/>
      <c r="F39" s="28"/>
      <c r="G39" s="58">
        <v>422000</v>
      </c>
    </row>
    <row r="40" spans="1:7" ht="15.75" customHeight="1">
      <c r="A40" s="13" t="s">
        <v>36</v>
      </c>
      <c r="B40" s="7"/>
      <c r="C40" s="13" t="s">
        <v>37</v>
      </c>
      <c r="D40" s="7"/>
      <c r="E40" s="7"/>
      <c r="F40" s="28"/>
      <c r="G40" s="57">
        <v>300000</v>
      </c>
    </row>
    <row r="41" spans="1:7" ht="15.75" customHeight="1">
      <c r="A41" s="7"/>
      <c r="B41" s="7" t="s">
        <v>224</v>
      </c>
      <c r="C41" s="7"/>
      <c r="D41" s="7" t="s">
        <v>225</v>
      </c>
      <c r="E41" s="7"/>
      <c r="F41" s="28"/>
      <c r="G41" s="58">
        <v>236000</v>
      </c>
    </row>
    <row r="42" spans="1:7" ht="15.75" customHeight="1">
      <c r="A42" s="7"/>
      <c r="B42" s="7" t="s">
        <v>226</v>
      </c>
      <c r="C42" s="7"/>
      <c r="D42" s="7" t="s">
        <v>227</v>
      </c>
      <c r="E42" s="7"/>
      <c r="F42" s="28"/>
      <c r="G42" s="58">
        <v>64000</v>
      </c>
    </row>
    <row r="43" spans="1:7" ht="15.75" customHeight="1">
      <c r="A43" s="13" t="s">
        <v>38</v>
      </c>
      <c r="B43" s="7"/>
      <c r="C43" s="13" t="s">
        <v>39</v>
      </c>
      <c r="D43" s="7"/>
      <c r="E43" s="7"/>
      <c r="F43" s="28"/>
      <c r="G43" s="57">
        <v>15590000</v>
      </c>
    </row>
    <row r="44" spans="1:7" ht="15.75" customHeight="1">
      <c r="A44" s="7"/>
      <c r="B44" s="7" t="s">
        <v>228</v>
      </c>
      <c r="C44" s="7"/>
      <c r="D44" s="7" t="s">
        <v>229</v>
      </c>
      <c r="E44" s="7"/>
      <c r="F44" s="28"/>
      <c r="G44" s="58">
        <v>12593000</v>
      </c>
    </row>
    <row r="45" spans="1:7" ht="15.75" customHeight="1">
      <c r="A45" s="7"/>
      <c r="B45" s="7" t="s">
        <v>230</v>
      </c>
      <c r="C45" s="7"/>
      <c r="D45" s="7" t="s">
        <v>231</v>
      </c>
      <c r="E45" s="7"/>
      <c r="F45" s="28"/>
      <c r="G45" s="58">
        <v>2997000</v>
      </c>
    </row>
    <row r="46" spans="1:7" ht="15.75" customHeight="1">
      <c r="A46" s="55"/>
      <c r="B46" s="28"/>
      <c r="C46" s="28"/>
      <c r="D46" s="28"/>
      <c r="E46" s="63"/>
      <c r="F46" s="63"/>
      <c r="G46" s="58"/>
    </row>
    <row r="47" spans="1:7" ht="15.75" customHeight="1">
      <c r="A47" s="10" t="s">
        <v>113</v>
      </c>
      <c r="B47" s="17"/>
      <c r="C47" s="17"/>
      <c r="D47" s="10"/>
      <c r="E47" s="30"/>
      <c r="F47" s="68">
        <v>1</v>
      </c>
      <c r="G47" s="53">
        <v>1310000</v>
      </c>
    </row>
    <row r="48" spans="1:7" ht="15.75" customHeight="1">
      <c r="A48" s="59" t="s">
        <v>25</v>
      </c>
      <c r="B48" s="56"/>
      <c r="C48" s="56" t="s">
        <v>187</v>
      </c>
      <c r="D48" s="56"/>
      <c r="E48" s="56"/>
      <c r="F48" s="62"/>
      <c r="G48" s="57">
        <v>1029000</v>
      </c>
    </row>
    <row r="49" spans="1:7" ht="15.75" customHeight="1">
      <c r="A49" s="55"/>
      <c r="B49" s="56" t="s">
        <v>232</v>
      </c>
      <c r="C49" s="56"/>
      <c r="D49" s="56" t="s">
        <v>233</v>
      </c>
      <c r="E49" s="56"/>
      <c r="F49" s="64"/>
      <c r="G49" s="57">
        <v>1029000</v>
      </c>
    </row>
    <row r="50" spans="1:7" ht="15.75" customHeight="1">
      <c r="A50" s="7"/>
      <c r="B50" s="28"/>
      <c r="C50" s="28" t="s">
        <v>234</v>
      </c>
      <c r="D50" s="28" t="s">
        <v>235</v>
      </c>
      <c r="E50" s="28"/>
      <c r="F50" s="63"/>
      <c r="G50" s="58">
        <v>979000</v>
      </c>
    </row>
    <row r="51" spans="1:7" ht="15.75" customHeight="1">
      <c r="A51" s="7"/>
      <c r="B51" s="28"/>
      <c r="C51" s="28" t="s">
        <v>236</v>
      </c>
      <c r="D51" s="28" t="s">
        <v>237</v>
      </c>
      <c r="E51" s="28"/>
      <c r="F51" s="63"/>
      <c r="G51" s="58">
        <v>50000</v>
      </c>
    </row>
    <row r="52" spans="1:7" ht="15.75" customHeight="1">
      <c r="A52" s="59" t="s">
        <v>27</v>
      </c>
      <c r="B52" s="56"/>
      <c r="C52" s="56" t="s">
        <v>192</v>
      </c>
      <c r="D52" s="60"/>
      <c r="E52" s="60"/>
      <c r="F52" s="61"/>
      <c r="G52" s="57">
        <v>203000</v>
      </c>
    </row>
    <row r="53" spans="1:7" ht="15.75" customHeight="1">
      <c r="A53" s="55"/>
      <c r="B53" s="28"/>
      <c r="C53" s="28"/>
      <c r="D53" s="62" t="s">
        <v>193</v>
      </c>
      <c r="E53" s="28"/>
      <c r="F53" s="28"/>
      <c r="G53" s="58">
        <v>203000</v>
      </c>
    </row>
    <row r="54" spans="1:7" ht="15.75" customHeight="1">
      <c r="A54" s="59" t="s">
        <v>29</v>
      </c>
      <c r="B54" s="56"/>
      <c r="C54" s="56" t="s">
        <v>30</v>
      </c>
      <c r="D54" s="56"/>
      <c r="E54" s="56"/>
      <c r="F54" s="28"/>
      <c r="G54" s="57">
        <v>78000</v>
      </c>
    </row>
    <row r="55" spans="1:7" ht="15.75" customHeight="1">
      <c r="A55" s="63"/>
      <c r="B55" s="56" t="s">
        <v>207</v>
      </c>
      <c r="C55" s="64"/>
      <c r="D55" s="56" t="s">
        <v>208</v>
      </c>
      <c r="E55" s="67"/>
      <c r="F55" s="28"/>
      <c r="G55" s="57">
        <v>61000</v>
      </c>
    </row>
    <row r="56" spans="1:7" ht="15.75" customHeight="1">
      <c r="A56" s="55"/>
      <c r="B56" s="28"/>
      <c r="C56" s="28" t="s">
        <v>209</v>
      </c>
      <c r="D56" s="28" t="s">
        <v>210</v>
      </c>
      <c r="E56" s="28"/>
      <c r="F56" s="28"/>
      <c r="G56" s="58">
        <v>61000</v>
      </c>
    </row>
    <row r="57" spans="1:7" ht="15.75" customHeight="1">
      <c r="A57" s="63"/>
      <c r="B57" s="56" t="s">
        <v>201</v>
      </c>
      <c r="C57" s="64"/>
      <c r="D57" s="56" t="s">
        <v>202</v>
      </c>
      <c r="E57" s="64"/>
      <c r="F57" s="67"/>
      <c r="G57" s="57">
        <v>17000</v>
      </c>
    </row>
    <row r="58" spans="1:7" ht="15.75" customHeight="1">
      <c r="A58" s="55"/>
      <c r="B58" s="28"/>
      <c r="C58" s="28" t="s">
        <v>203</v>
      </c>
      <c r="D58" s="28" t="s">
        <v>204</v>
      </c>
      <c r="E58" s="28"/>
      <c r="F58" s="63"/>
      <c r="G58" s="58">
        <v>17000</v>
      </c>
    </row>
    <row r="59" spans="1:7" ht="15.75" customHeight="1">
      <c r="A59" s="59"/>
      <c r="B59" s="56"/>
      <c r="C59" s="56"/>
      <c r="D59" s="56"/>
      <c r="E59" s="62"/>
      <c r="F59" s="61"/>
      <c r="G59" s="69"/>
    </row>
    <row r="60" spans="1:7" ht="15.75" customHeight="1">
      <c r="A60" s="10" t="s">
        <v>238</v>
      </c>
      <c r="B60" s="14"/>
      <c r="C60" s="14"/>
      <c r="D60" s="14"/>
      <c r="E60" s="14"/>
      <c r="F60" s="14"/>
      <c r="G60" s="53">
        <v>4100000</v>
      </c>
    </row>
    <row r="61" spans="1:7" ht="15.75" customHeight="1">
      <c r="A61" s="59" t="s">
        <v>29</v>
      </c>
      <c r="B61" s="56"/>
      <c r="C61" s="56" t="s">
        <v>30</v>
      </c>
      <c r="D61" s="56"/>
      <c r="E61" s="56"/>
      <c r="F61" s="28"/>
      <c r="G61" s="57">
        <v>3000000</v>
      </c>
    </row>
    <row r="62" spans="1:7" ht="15.75" customHeight="1">
      <c r="A62" s="63"/>
      <c r="B62" s="56" t="s">
        <v>207</v>
      </c>
      <c r="C62" s="64"/>
      <c r="D62" s="56" t="s">
        <v>208</v>
      </c>
      <c r="E62" s="67"/>
      <c r="F62" s="56"/>
      <c r="G62" s="57"/>
    </row>
    <row r="63" spans="1:7" ht="15.75" customHeight="1">
      <c r="A63" s="55"/>
      <c r="B63" s="28"/>
      <c r="C63" s="28" t="s">
        <v>209</v>
      </c>
      <c r="D63" s="28" t="s">
        <v>210</v>
      </c>
      <c r="E63" s="28"/>
      <c r="F63" s="28"/>
      <c r="G63" s="58"/>
    </row>
    <row r="64" spans="1:7" ht="15.75" customHeight="1">
      <c r="A64" s="59"/>
      <c r="B64" s="56"/>
      <c r="C64" s="56"/>
      <c r="D64" s="56"/>
      <c r="E64" s="62" t="s">
        <v>239</v>
      </c>
      <c r="F64" s="28"/>
      <c r="G64" s="58"/>
    </row>
    <row r="65" spans="1:7" ht="15.75" customHeight="1">
      <c r="A65" s="63"/>
      <c r="B65" s="56" t="s">
        <v>211</v>
      </c>
      <c r="C65" s="64"/>
      <c r="D65" s="56" t="s">
        <v>212</v>
      </c>
      <c r="E65" s="64"/>
      <c r="F65" s="56"/>
      <c r="G65" s="57">
        <v>3000000</v>
      </c>
    </row>
    <row r="66" spans="1:7" ht="15.75" customHeight="1">
      <c r="A66" s="55"/>
      <c r="B66" s="28"/>
      <c r="C66" s="28" t="s">
        <v>220</v>
      </c>
      <c r="D66" s="28" t="s">
        <v>221</v>
      </c>
      <c r="E66" s="28"/>
      <c r="F66" s="63"/>
      <c r="G66" s="58">
        <v>2362000</v>
      </c>
    </row>
    <row r="67" spans="1:7" ht="15.75" customHeight="1">
      <c r="A67" s="28"/>
      <c r="B67" s="28"/>
      <c r="C67" s="28" t="s">
        <v>222</v>
      </c>
      <c r="D67" s="28" t="s">
        <v>240</v>
      </c>
      <c r="E67" s="28"/>
      <c r="F67" s="28"/>
      <c r="G67" s="58"/>
    </row>
    <row r="68" spans="1:7" ht="15.75" customHeight="1">
      <c r="A68" s="28"/>
      <c r="B68" s="28"/>
      <c r="C68" s="28"/>
      <c r="D68" s="28"/>
      <c r="E68" s="62" t="s">
        <v>241</v>
      </c>
      <c r="F68" s="28"/>
      <c r="G68" s="58"/>
    </row>
    <row r="69" spans="1:7" ht="15.75" customHeight="1">
      <c r="A69" s="63"/>
      <c r="B69" s="56" t="s">
        <v>201</v>
      </c>
      <c r="C69" s="64"/>
      <c r="D69" s="56" t="s">
        <v>202</v>
      </c>
      <c r="E69" s="64"/>
      <c r="F69" s="67"/>
      <c r="G69" s="57">
        <v>638000</v>
      </c>
    </row>
    <row r="70" spans="1:7" ht="15.75" customHeight="1">
      <c r="A70" s="55"/>
      <c r="B70" s="28"/>
      <c r="C70" s="28" t="s">
        <v>203</v>
      </c>
      <c r="D70" s="28" t="s">
        <v>204</v>
      </c>
      <c r="E70" s="28"/>
      <c r="F70" s="63"/>
      <c r="G70" s="58">
        <v>638000</v>
      </c>
    </row>
    <row r="71" spans="1:7" ht="15.75" customHeight="1">
      <c r="A71" s="13" t="s">
        <v>38</v>
      </c>
      <c r="B71" s="7"/>
      <c r="C71" s="13" t="s">
        <v>39</v>
      </c>
      <c r="D71" s="7"/>
      <c r="E71" s="7"/>
      <c r="F71" s="63"/>
      <c r="G71" s="57">
        <v>1100000</v>
      </c>
    </row>
    <row r="72" spans="1:7" ht="15.75" customHeight="1">
      <c r="A72" s="7"/>
      <c r="B72" s="7" t="s">
        <v>228</v>
      </c>
      <c r="C72" s="7"/>
      <c r="D72" s="7" t="s">
        <v>242</v>
      </c>
      <c r="E72" s="7"/>
      <c r="F72" s="63"/>
      <c r="G72" s="58">
        <v>867000</v>
      </c>
    </row>
    <row r="73" spans="1:7" ht="15.75" customHeight="1">
      <c r="A73" s="7"/>
      <c r="B73" s="7" t="s">
        <v>230</v>
      </c>
      <c r="C73" s="7"/>
      <c r="D73" s="7" t="s">
        <v>231</v>
      </c>
      <c r="E73" s="7"/>
      <c r="F73" s="63"/>
      <c r="G73" s="58">
        <v>233000</v>
      </c>
    </row>
    <row r="74" spans="1:7" ht="15.75" customHeight="1">
      <c r="A74" s="55"/>
      <c r="B74" s="28"/>
      <c r="C74" s="28"/>
      <c r="D74" s="28"/>
      <c r="E74" s="63"/>
      <c r="F74" s="63"/>
      <c r="G74" s="58"/>
    </row>
    <row r="75" spans="1:7" ht="15.75" customHeight="1">
      <c r="A75" s="10" t="s">
        <v>243</v>
      </c>
      <c r="B75" s="17"/>
      <c r="C75" s="17"/>
      <c r="D75" s="17"/>
      <c r="E75" s="17"/>
      <c r="F75" s="17"/>
      <c r="G75" s="53">
        <v>1870000</v>
      </c>
    </row>
    <row r="76" spans="1:7" ht="15.75" customHeight="1">
      <c r="A76" s="59" t="s">
        <v>29</v>
      </c>
      <c r="B76" s="56"/>
      <c r="C76" s="56" t="s">
        <v>30</v>
      </c>
      <c r="D76" s="56"/>
      <c r="E76" s="56"/>
      <c r="F76" s="63"/>
      <c r="G76" s="70">
        <v>1270000</v>
      </c>
    </row>
    <row r="77" spans="1:7" ht="15.75" customHeight="1">
      <c r="A77" s="63"/>
      <c r="B77" s="56" t="s">
        <v>211</v>
      </c>
      <c r="C77" s="64"/>
      <c r="D77" s="56" t="s">
        <v>212</v>
      </c>
      <c r="E77" s="64"/>
      <c r="F77" s="63"/>
      <c r="G77" s="57">
        <v>1000000</v>
      </c>
    </row>
    <row r="78" spans="1:7" ht="15.75" customHeight="1">
      <c r="A78" s="55"/>
      <c r="B78" s="28"/>
      <c r="C78" s="28" t="s">
        <v>213</v>
      </c>
      <c r="D78" s="28" t="s">
        <v>214</v>
      </c>
      <c r="E78" s="28"/>
      <c r="F78" s="63"/>
      <c r="G78" s="71">
        <v>1000000</v>
      </c>
    </row>
    <row r="79" spans="1:7" ht="15.75" customHeight="1">
      <c r="A79" s="55"/>
      <c r="B79" s="28"/>
      <c r="C79" s="28"/>
      <c r="D79" s="28"/>
      <c r="E79" s="62" t="s">
        <v>216</v>
      </c>
      <c r="F79" s="28"/>
      <c r="G79" s="72">
        <v>1000000</v>
      </c>
    </row>
    <row r="80" spans="1:7" ht="15.75" customHeight="1">
      <c r="A80" s="63"/>
      <c r="B80" s="56" t="s">
        <v>201</v>
      </c>
      <c r="C80" s="64"/>
      <c r="D80" s="56" t="s">
        <v>202</v>
      </c>
      <c r="E80" s="64"/>
      <c r="F80" s="28"/>
      <c r="G80" s="73">
        <v>270000</v>
      </c>
    </row>
    <row r="81" spans="1:7" ht="15.75" customHeight="1">
      <c r="A81" s="55"/>
      <c r="B81" s="28"/>
      <c r="C81" s="28" t="s">
        <v>203</v>
      </c>
      <c r="D81" s="28" t="s">
        <v>204</v>
      </c>
      <c r="E81" s="28"/>
      <c r="F81" s="28"/>
      <c r="G81" s="72">
        <v>270000</v>
      </c>
    </row>
    <row r="82" spans="1:7" ht="15.75" customHeight="1">
      <c r="A82" s="13" t="s">
        <v>36</v>
      </c>
      <c r="B82" s="7"/>
      <c r="C82" s="13" t="s">
        <v>37</v>
      </c>
      <c r="D82" s="7"/>
      <c r="E82" s="7"/>
      <c r="F82" s="63"/>
      <c r="G82" s="57">
        <v>600000</v>
      </c>
    </row>
    <row r="83" spans="1:7" ht="15.75" customHeight="1">
      <c r="A83" s="7"/>
      <c r="B83" s="7" t="s">
        <v>224</v>
      </c>
      <c r="C83" s="7"/>
      <c r="D83" s="7" t="s">
        <v>244</v>
      </c>
      <c r="E83" s="7"/>
      <c r="F83" s="63"/>
      <c r="G83" s="58">
        <v>473000</v>
      </c>
    </row>
    <row r="84" spans="1:7" ht="15.75" customHeight="1">
      <c r="A84" s="7"/>
      <c r="B84" s="7" t="s">
        <v>226</v>
      </c>
      <c r="C84" s="7"/>
      <c r="D84" s="7" t="s">
        <v>231</v>
      </c>
      <c r="E84" s="7"/>
      <c r="F84" s="63"/>
      <c r="G84" s="58">
        <v>127000</v>
      </c>
    </row>
    <row r="85" spans="1:7" ht="15.75" customHeight="1">
      <c r="A85" s="55"/>
      <c r="B85" s="28"/>
      <c r="C85" s="28"/>
      <c r="D85" s="28"/>
      <c r="E85" s="28"/>
      <c r="F85" s="28"/>
      <c r="G85" s="74"/>
    </row>
    <row r="86" spans="1:7" ht="15.75" customHeight="1">
      <c r="A86" s="10" t="s">
        <v>245</v>
      </c>
      <c r="B86" s="17"/>
      <c r="C86" s="17"/>
      <c r="D86" s="17"/>
      <c r="E86" s="17"/>
      <c r="F86" s="68"/>
      <c r="G86" s="75">
        <v>1098000</v>
      </c>
    </row>
    <row r="87" spans="1:7" ht="15.75" customHeight="1">
      <c r="A87" s="59" t="s">
        <v>29</v>
      </c>
      <c r="B87" s="56"/>
      <c r="C87" s="56" t="s">
        <v>30</v>
      </c>
      <c r="D87" s="56"/>
      <c r="E87" s="56"/>
      <c r="F87" s="28"/>
      <c r="G87" s="76">
        <v>1098000</v>
      </c>
    </row>
    <row r="88" spans="1:7" ht="15.75" customHeight="1">
      <c r="A88" s="63"/>
      <c r="B88" s="56" t="s">
        <v>207</v>
      </c>
      <c r="C88" s="64"/>
      <c r="D88" s="56" t="s">
        <v>208</v>
      </c>
      <c r="E88" s="67"/>
      <c r="F88" s="28"/>
      <c r="G88" s="26">
        <v>300000</v>
      </c>
    </row>
    <row r="89" spans="1:7" ht="15.75" customHeight="1">
      <c r="A89" s="55"/>
      <c r="B89" s="28"/>
      <c r="C89" s="28" t="s">
        <v>209</v>
      </c>
      <c r="D89" s="28" t="s">
        <v>210</v>
      </c>
      <c r="E89" s="28"/>
      <c r="F89" s="28"/>
      <c r="G89" s="71">
        <v>300000</v>
      </c>
    </row>
    <row r="90" spans="1:7" ht="15.75" customHeight="1">
      <c r="A90" s="63"/>
      <c r="B90" s="56" t="s">
        <v>211</v>
      </c>
      <c r="C90" s="64"/>
      <c r="D90" s="56" t="s">
        <v>212</v>
      </c>
      <c r="E90" s="64"/>
      <c r="F90" s="28"/>
      <c r="G90" s="76">
        <v>564000</v>
      </c>
    </row>
    <row r="91" spans="1:7" ht="15.75" customHeight="1">
      <c r="A91" s="55"/>
      <c r="B91" s="28"/>
      <c r="C91" s="28" t="s">
        <v>222</v>
      </c>
      <c r="D91" s="28" t="s">
        <v>223</v>
      </c>
      <c r="E91" s="28"/>
      <c r="F91" s="28"/>
      <c r="G91" s="71">
        <v>564000</v>
      </c>
    </row>
    <row r="92" spans="1:7" ht="15.75" customHeight="1">
      <c r="A92" s="63"/>
      <c r="B92" s="56" t="s">
        <v>201</v>
      </c>
      <c r="C92" s="64"/>
      <c r="D92" s="56" t="s">
        <v>202</v>
      </c>
      <c r="E92" s="64"/>
      <c r="F92" s="28"/>
      <c r="G92" s="26">
        <v>234000</v>
      </c>
    </row>
    <row r="93" spans="1:7" ht="15.75" customHeight="1">
      <c r="A93" s="55"/>
      <c r="B93" s="28"/>
      <c r="C93" s="28" t="s">
        <v>203</v>
      </c>
      <c r="D93" s="28" t="s">
        <v>204</v>
      </c>
      <c r="E93" s="28"/>
      <c r="F93" s="28"/>
      <c r="G93" s="9">
        <v>234000</v>
      </c>
    </row>
    <row r="94" spans="1:7" ht="15.75" customHeight="1">
      <c r="A94" s="55"/>
      <c r="B94" s="28"/>
      <c r="C94" s="28"/>
      <c r="D94" s="28"/>
      <c r="E94" s="28"/>
      <c r="F94" s="28"/>
      <c r="G94" s="9"/>
    </row>
    <row r="95" spans="1:7" ht="15.75" customHeight="1">
      <c r="A95" s="77" t="s">
        <v>246</v>
      </c>
      <c r="B95" s="78" t="s">
        <v>247</v>
      </c>
      <c r="C95" s="78"/>
      <c r="D95" s="79"/>
      <c r="E95" s="14"/>
      <c r="F95" s="14"/>
      <c r="G95" s="11">
        <v>926000</v>
      </c>
    </row>
    <row r="96" spans="1:7" ht="15.75" customHeight="1">
      <c r="A96" s="59" t="s">
        <v>29</v>
      </c>
      <c r="B96" s="56"/>
      <c r="C96" s="56" t="s">
        <v>30</v>
      </c>
      <c r="D96" s="56"/>
      <c r="E96" s="56"/>
      <c r="F96" s="63"/>
      <c r="G96" s="70">
        <v>926000</v>
      </c>
    </row>
    <row r="97" spans="1:7" ht="15.75" customHeight="1">
      <c r="A97" s="59"/>
      <c r="B97" s="56" t="s">
        <v>196</v>
      </c>
      <c r="C97" s="56"/>
      <c r="D97" s="56" t="s">
        <v>197</v>
      </c>
      <c r="E97" s="56"/>
      <c r="F97" s="63"/>
      <c r="G97" s="70">
        <v>265000</v>
      </c>
    </row>
    <row r="98" spans="1:7" ht="15.75" customHeight="1">
      <c r="A98" s="59"/>
      <c r="B98" s="56"/>
      <c r="C98" s="28" t="s">
        <v>248</v>
      </c>
      <c r="D98" s="28" t="s">
        <v>249</v>
      </c>
      <c r="E98" s="56"/>
      <c r="F98" s="63"/>
      <c r="G98" s="80">
        <v>265000</v>
      </c>
    </row>
    <row r="99" spans="1:7" ht="15.75" customHeight="1">
      <c r="A99" s="63"/>
      <c r="B99" s="56" t="s">
        <v>211</v>
      </c>
      <c r="C99" s="64"/>
      <c r="D99" s="56" t="s">
        <v>212</v>
      </c>
      <c r="E99" s="64"/>
      <c r="F99" s="63"/>
      <c r="G99" s="57">
        <v>570000</v>
      </c>
    </row>
    <row r="100" spans="1:7" ht="15.75" customHeight="1">
      <c r="A100" s="55"/>
      <c r="B100" s="28"/>
      <c r="C100" s="28" t="s">
        <v>213</v>
      </c>
      <c r="D100" s="28" t="s">
        <v>214</v>
      </c>
      <c r="E100" s="28"/>
      <c r="F100" s="63"/>
      <c r="G100" s="71">
        <v>30000</v>
      </c>
    </row>
    <row r="101" spans="1:7" ht="15.75" customHeight="1">
      <c r="A101" s="55"/>
      <c r="B101" s="28"/>
      <c r="C101" s="28"/>
      <c r="D101" s="28"/>
      <c r="E101" s="62" t="s">
        <v>216</v>
      </c>
      <c r="F101" s="28"/>
      <c r="G101" s="72">
        <v>10000</v>
      </c>
    </row>
    <row r="102" spans="1:7" ht="15.75" customHeight="1">
      <c r="A102" s="55"/>
      <c r="B102" s="28"/>
      <c r="C102" s="28"/>
      <c r="D102" s="28"/>
      <c r="E102" s="62" t="s">
        <v>250</v>
      </c>
      <c r="F102" s="28"/>
      <c r="G102" s="72">
        <v>20000</v>
      </c>
    </row>
    <row r="103" spans="1:7" ht="15.75" customHeight="1">
      <c r="A103" s="55"/>
      <c r="B103" s="28"/>
      <c r="C103" s="28" t="s">
        <v>220</v>
      </c>
      <c r="D103" s="28" t="s">
        <v>221</v>
      </c>
      <c r="E103" s="28"/>
      <c r="F103" s="28"/>
      <c r="G103" s="72">
        <v>500000</v>
      </c>
    </row>
    <row r="104" spans="1:7" ht="15.75" customHeight="1">
      <c r="A104" s="55"/>
      <c r="B104" s="28"/>
      <c r="C104" s="28" t="s">
        <v>222</v>
      </c>
      <c r="D104" s="28" t="s">
        <v>223</v>
      </c>
      <c r="E104" s="28"/>
      <c r="F104" s="28"/>
      <c r="G104" s="72">
        <v>40000</v>
      </c>
    </row>
    <row r="105" spans="1:7" ht="15.75" customHeight="1">
      <c r="A105" s="63"/>
      <c r="B105" s="56" t="s">
        <v>201</v>
      </c>
      <c r="C105" s="64"/>
      <c r="D105" s="56" t="s">
        <v>202</v>
      </c>
      <c r="E105" s="64"/>
      <c r="F105" s="28"/>
      <c r="G105" s="73">
        <v>91000</v>
      </c>
    </row>
    <row r="106" spans="1:7" ht="15.75" customHeight="1">
      <c r="A106" s="55"/>
      <c r="B106" s="28"/>
      <c r="C106" s="28" t="s">
        <v>203</v>
      </c>
      <c r="D106" s="28" t="s">
        <v>204</v>
      </c>
      <c r="E106" s="28"/>
      <c r="F106" s="28"/>
      <c r="G106" s="72">
        <v>91000</v>
      </c>
    </row>
    <row r="107" spans="1:7" ht="15.75" customHeight="1">
      <c r="A107" s="81" t="s">
        <v>38</v>
      </c>
      <c r="B107" s="28"/>
      <c r="C107" s="56" t="s">
        <v>39</v>
      </c>
      <c r="D107" s="28"/>
      <c r="E107" s="28"/>
      <c r="F107" s="28"/>
      <c r="G107" s="57"/>
    </row>
    <row r="108" spans="1:7" ht="15.75" customHeight="1">
      <c r="A108" s="55"/>
      <c r="B108" s="28" t="s">
        <v>228</v>
      </c>
      <c r="C108" s="28"/>
      <c r="D108" s="28" t="s">
        <v>251</v>
      </c>
      <c r="E108" s="28"/>
      <c r="F108" s="28"/>
      <c r="G108" s="71"/>
    </row>
    <row r="109" spans="1:7" ht="15.75" customHeight="1">
      <c r="A109" s="55"/>
      <c r="B109" s="28" t="s">
        <v>230</v>
      </c>
      <c r="C109" s="28"/>
      <c r="D109" s="28" t="s">
        <v>252</v>
      </c>
      <c r="E109" s="28"/>
      <c r="F109" s="28"/>
      <c r="G109" s="74"/>
    </row>
    <row r="110" spans="1:7" ht="15.75" customHeight="1">
      <c r="A110" s="55"/>
      <c r="B110" s="28"/>
      <c r="C110" s="28"/>
      <c r="D110" s="62"/>
      <c r="E110" s="62"/>
      <c r="F110" s="28"/>
      <c r="G110" s="9"/>
    </row>
    <row r="111" spans="1:7" ht="15.75" customHeight="1">
      <c r="A111" s="10" t="s">
        <v>117</v>
      </c>
      <c r="B111" s="17"/>
      <c r="C111" s="17"/>
      <c r="D111" s="17"/>
      <c r="E111" s="17"/>
      <c r="F111" s="68">
        <v>1</v>
      </c>
      <c r="G111" s="11">
        <v>20505000</v>
      </c>
    </row>
    <row r="112" spans="1:7" ht="15.75" customHeight="1">
      <c r="A112" s="59" t="s">
        <v>25</v>
      </c>
      <c r="B112" s="56"/>
      <c r="C112" s="56" t="s">
        <v>187</v>
      </c>
      <c r="D112" s="56"/>
      <c r="E112" s="56"/>
      <c r="F112" s="82"/>
      <c r="G112" s="26">
        <v>3019000</v>
      </c>
    </row>
    <row r="113" spans="1:7" ht="15.75" customHeight="1">
      <c r="A113" s="55"/>
      <c r="B113" s="56" t="s">
        <v>232</v>
      </c>
      <c r="C113" s="56"/>
      <c r="D113" s="56" t="s">
        <v>233</v>
      </c>
      <c r="E113" s="56"/>
      <c r="F113" s="28"/>
      <c r="G113" s="26">
        <v>2519000</v>
      </c>
    </row>
    <row r="114" spans="1:7" ht="15.75" customHeight="1">
      <c r="A114" s="7"/>
      <c r="B114" s="28"/>
      <c r="C114" s="28" t="s">
        <v>234</v>
      </c>
      <c r="D114" s="28" t="s">
        <v>235</v>
      </c>
      <c r="E114" s="28"/>
      <c r="F114" s="28"/>
      <c r="G114" s="9">
        <v>2147000</v>
      </c>
    </row>
    <row r="115" spans="1:7" ht="15.75" customHeight="1">
      <c r="A115" s="7"/>
      <c r="B115" s="28"/>
      <c r="C115" s="28" t="s">
        <v>253</v>
      </c>
      <c r="D115" s="28" t="s">
        <v>254</v>
      </c>
      <c r="E115" s="28"/>
      <c r="F115" s="28"/>
      <c r="G115" s="9">
        <v>181000</v>
      </c>
    </row>
    <row r="116" spans="1:7" ht="15.75" customHeight="1">
      <c r="A116" s="55"/>
      <c r="B116" s="28"/>
      <c r="C116" s="28" t="s">
        <v>255</v>
      </c>
      <c r="D116" s="28" t="s">
        <v>256</v>
      </c>
      <c r="E116" s="28"/>
      <c r="F116" s="28"/>
      <c r="G116" s="9">
        <v>100000</v>
      </c>
    </row>
    <row r="117" spans="1:7" ht="15.75" customHeight="1">
      <c r="A117" s="55"/>
      <c r="B117" s="28"/>
      <c r="C117" s="28" t="s">
        <v>236</v>
      </c>
      <c r="D117" s="28" t="s">
        <v>257</v>
      </c>
      <c r="E117" s="28"/>
      <c r="F117" s="28"/>
      <c r="G117" s="9">
        <v>91000</v>
      </c>
    </row>
    <row r="118" spans="1:7" ht="15.75" customHeight="1">
      <c r="A118" s="55"/>
      <c r="B118" s="56" t="s">
        <v>188</v>
      </c>
      <c r="C118" s="56"/>
      <c r="D118" s="56" t="s">
        <v>189</v>
      </c>
      <c r="E118" s="56"/>
      <c r="F118" s="28"/>
      <c r="G118" s="57">
        <v>500000</v>
      </c>
    </row>
    <row r="119" spans="1:7" ht="15.75" customHeight="1">
      <c r="A119" s="55"/>
      <c r="B119" s="28"/>
      <c r="C119" s="28" t="s">
        <v>258</v>
      </c>
      <c r="D119" s="28" t="s">
        <v>259</v>
      </c>
      <c r="E119" s="28"/>
      <c r="F119" s="28"/>
      <c r="G119" s="58">
        <v>500000</v>
      </c>
    </row>
    <row r="120" spans="1:7" ht="15.75" customHeight="1">
      <c r="A120" s="59" t="s">
        <v>27</v>
      </c>
      <c r="B120" s="56"/>
      <c r="C120" s="56" t="s">
        <v>192</v>
      </c>
      <c r="D120" s="60"/>
      <c r="E120" s="60"/>
      <c r="F120" s="63"/>
      <c r="G120" s="57">
        <v>742000</v>
      </c>
    </row>
    <row r="121" spans="1:7" ht="15.75" customHeight="1">
      <c r="A121" s="55"/>
      <c r="B121" s="28"/>
      <c r="C121" s="28"/>
      <c r="D121" s="62" t="s">
        <v>193</v>
      </c>
      <c r="E121" s="28"/>
      <c r="F121" s="63"/>
      <c r="G121" s="58">
        <v>476000</v>
      </c>
    </row>
    <row r="122" spans="1:7" ht="15.75" customHeight="1">
      <c r="A122" s="55"/>
      <c r="B122" s="28"/>
      <c r="C122" s="28"/>
      <c r="D122" s="62" t="s">
        <v>194</v>
      </c>
      <c r="E122" s="28"/>
      <c r="F122" s="63"/>
      <c r="G122" s="58">
        <v>154000</v>
      </c>
    </row>
    <row r="123" spans="1:7" ht="15.75" customHeight="1">
      <c r="A123" s="55"/>
      <c r="B123" s="28"/>
      <c r="C123" s="28"/>
      <c r="D123" s="62" t="s">
        <v>195</v>
      </c>
      <c r="E123" s="28"/>
      <c r="F123" s="63"/>
      <c r="G123" s="58">
        <v>112000</v>
      </c>
    </row>
    <row r="124" spans="1:7" ht="15.75" customHeight="1">
      <c r="A124" s="59" t="s">
        <v>29</v>
      </c>
      <c r="B124" s="56"/>
      <c r="C124" s="56" t="s">
        <v>30</v>
      </c>
      <c r="D124" s="56"/>
      <c r="E124" s="56"/>
      <c r="F124" s="28"/>
      <c r="G124" s="83">
        <v>7203000</v>
      </c>
    </row>
    <row r="125" spans="1:7" ht="15.75" customHeight="1">
      <c r="A125" s="63"/>
      <c r="B125" s="56" t="s">
        <v>207</v>
      </c>
      <c r="C125" s="64"/>
      <c r="D125" s="56" t="s">
        <v>208</v>
      </c>
      <c r="E125" s="67"/>
      <c r="F125" s="28"/>
      <c r="G125" s="83">
        <v>1700000</v>
      </c>
    </row>
    <row r="126" spans="1:7" ht="15.75" customHeight="1">
      <c r="A126" s="63"/>
      <c r="B126" s="56"/>
      <c r="C126" s="28" t="s">
        <v>260</v>
      </c>
      <c r="D126" s="28" t="s">
        <v>261</v>
      </c>
      <c r="E126" s="67"/>
      <c r="F126" s="28"/>
      <c r="G126" s="84">
        <v>620000</v>
      </c>
    </row>
    <row r="127" spans="1:7" ht="15.75" customHeight="1">
      <c r="A127" s="55"/>
      <c r="B127" s="28"/>
      <c r="C127" s="28" t="s">
        <v>209</v>
      </c>
      <c r="D127" s="28" t="s">
        <v>210</v>
      </c>
      <c r="E127" s="28"/>
      <c r="F127" s="28"/>
      <c r="G127" s="84">
        <v>1080000</v>
      </c>
    </row>
    <row r="128" spans="1:7" ht="15.75" customHeight="1">
      <c r="A128" s="63"/>
      <c r="B128" s="56" t="s">
        <v>196</v>
      </c>
      <c r="C128" s="64"/>
      <c r="D128" s="56" t="s">
        <v>197</v>
      </c>
      <c r="E128" s="64"/>
      <c r="F128" s="28"/>
      <c r="G128" s="83">
        <v>190000</v>
      </c>
    </row>
    <row r="129" spans="1:7" ht="15.75" customHeight="1">
      <c r="A129" s="55"/>
      <c r="B129" s="28"/>
      <c r="C129" s="28" t="s">
        <v>248</v>
      </c>
      <c r="D129" s="28" t="s">
        <v>249</v>
      </c>
      <c r="E129" s="28"/>
      <c r="F129" s="28"/>
      <c r="G129" s="84">
        <v>40000</v>
      </c>
    </row>
    <row r="130" spans="1:7" ht="15.75" customHeight="1">
      <c r="A130" s="55"/>
      <c r="B130" s="28"/>
      <c r="C130" s="28"/>
      <c r="D130" s="28"/>
      <c r="E130" s="62" t="s">
        <v>262</v>
      </c>
      <c r="F130" s="28"/>
      <c r="G130" s="84">
        <v>40000</v>
      </c>
    </row>
    <row r="131" spans="1:7" ht="15.75" customHeight="1">
      <c r="A131" s="55"/>
      <c r="B131" s="28"/>
      <c r="C131" s="28" t="s">
        <v>198</v>
      </c>
      <c r="D131" s="28" t="s">
        <v>199</v>
      </c>
      <c r="E131" s="28"/>
      <c r="F131" s="28"/>
      <c r="G131" s="84">
        <v>150000</v>
      </c>
    </row>
    <row r="132" spans="1:7" ht="15.75" customHeight="1">
      <c r="A132" s="55"/>
      <c r="B132" s="28"/>
      <c r="C132" s="28"/>
      <c r="D132" s="28"/>
      <c r="E132" s="62" t="s">
        <v>200</v>
      </c>
      <c r="F132" s="28"/>
      <c r="G132" s="84">
        <v>150000</v>
      </c>
    </row>
    <row r="133" spans="1:7" ht="15.75" customHeight="1">
      <c r="A133" s="63"/>
      <c r="B133" s="56" t="s">
        <v>211</v>
      </c>
      <c r="C133" s="64"/>
      <c r="D133" s="56" t="s">
        <v>212</v>
      </c>
      <c r="E133" s="64"/>
      <c r="F133" s="28"/>
      <c r="G133" s="83">
        <v>3645000</v>
      </c>
    </row>
    <row r="134" spans="1:7" ht="15.75" customHeight="1">
      <c r="A134" s="55"/>
      <c r="B134" s="28"/>
      <c r="C134" s="28" t="s">
        <v>213</v>
      </c>
      <c r="D134" s="28" t="s">
        <v>214</v>
      </c>
      <c r="E134" s="28"/>
      <c r="F134" s="28"/>
      <c r="G134" s="84">
        <v>245000</v>
      </c>
    </row>
    <row r="135" spans="1:7" ht="15.75" customHeight="1">
      <c r="A135" s="55"/>
      <c r="B135" s="28"/>
      <c r="C135" s="28"/>
      <c r="D135" s="28"/>
      <c r="E135" s="62" t="s">
        <v>216</v>
      </c>
      <c r="F135" s="28"/>
      <c r="G135" s="84">
        <v>240000</v>
      </c>
    </row>
    <row r="136" spans="1:7" ht="15.75" customHeight="1">
      <c r="A136" s="55"/>
      <c r="B136" s="28"/>
      <c r="C136" s="28"/>
      <c r="D136" s="28"/>
      <c r="E136" s="62" t="s">
        <v>217</v>
      </c>
      <c r="F136" s="28"/>
      <c r="G136" s="84">
        <v>5000</v>
      </c>
    </row>
    <row r="137" spans="1:7" ht="15.75" customHeight="1">
      <c r="A137" s="55"/>
      <c r="B137" s="28"/>
      <c r="C137" s="28" t="s">
        <v>220</v>
      </c>
      <c r="D137" s="28" t="s">
        <v>263</v>
      </c>
      <c r="E137" s="28"/>
      <c r="F137" s="28"/>
      <c r="G137" s="84">
        <v>200000</v>
      </c>
    </row>
    <row r="138" spans="1:7" ht="15.75" customHeight="1">
      <c r="A138" s="55"/>
      <c r="B138" s="28"/>
      <c r="C138" s="28" t="s">
        <v>222</v>
      </c>
      <c r="D138" s="28" t="s">
        <v>223</v>
      </c>
      <c r="E138" s="28"/>
      <c r="F138" s="28"/>
      <c r="G138" s="84">
        <v>2990000</v>
      </c>
    </row>
    <row r="139" spans="1:7" ht="15.75" customHeight="1">
      <c r="A139" s="55"/>
      <c r="B139" s="28"/>
      <c r="C139" s="28"/>
      <c r="D139" s="28"/>
      <c r="E139" s="62" t="s">
        <v>264</v>
      </c>
      <c r="F139" s="28"/>
      <c r="G139" s="84">
        <v>210000</v>
      </c>
    </row>
    <row r="140" spans="1:7" ht="15.75" customHeight="1">
      <c r="A140" s="63"/>
      <c r="B140" s="56" t="s">
        <v>201</v>
      </c>
      <c r="C140" s="64"/>
      <c r="D140" s="56" t="s">
        <v>202</v>
      </c>
      <c r="E140" s="64"/>
      <c r="F140" s="28"/>
      <c r="G140" s="83">
        <v>1668000</v>
      </c>
    </row>
    <row r="141" spans="1:7" ht="15.75" customHeight="1">
      <c r="A141" s="55"/>
      <c r="B141" s="28"/>
      <c r="C141" s="28" t="s">
        <v>203</v>
      </c>
      <c r="D141" s="28" t="s">
        <v>204</v>
      </c>
      <c r="E141" s="28"/>
      <c r="F141" s="28"/>
      <c r="G141" s="84">
        <v>1368000</v>
      </c>
    </row>
    <row r="142" spans="1:7" ht="15.75" customHeight="1">
      <c r="A142" s="85"/>
      <c r="B142" s="28"/>
      <c r="C142" s="28" t="s">
        <v>265</v>
      </c>
      <c r="D142" s="28" t="s">
        <v>266</v>
      </c>
      <c r="E142" s="28"/>
      <c r="F142" s="28"/>
      <c r="G142" s="84">
        <v>300000</v>
      </c>
    </row>
    <row r="143" spans="1:7" ht="15.75" customHeight="1">
      <c r="A143" s="59" t="s">
        <v>33</v>
      </c>
      <c r="B143" s="56"/>
      <c r="C143" s="56" t="s">
        <v>34</v>
      </c>
      <c r="D143" s="56"/>
      <c r="E143" s="56"/>
      <c r="F143" s="28"/>
      <c r="G143" s="57">
        <v>100000</v>
      </c>
    </row>
    <row r="144" spans="1:7" ht="15.75" customHeight="1">
      <c r="A144" s="59"/>
      <c r="B144" s="56"/>
      <c r="C144" s="28" t="s">
        <v>267</v>
      </c>
      <c r="D144" s="28" t="s">
        <v>268</v>
      </c>
      <c r="E144" s="62"/>
      <c r="F144" s="28"/>
      <c r="G144" s="9">
        <v>100000</v>
      </c>
    </row>
    <row r="145" spans="1:7" ht="15.75" customHeight="1">
      <c r="A145" s="59" t="s">
        <v>33</v>
      </c>
      <c r="B145" s="56"/>
      <c r="C145" s="56" t="s">
        <v>34</v>
      </c>
      <c r="D145" s="56"/>
      <c r="E145" s="56"/>
      <c r="F145" s="28"/>
      <c r="G145" s="57">
        <v>4441000</v>
      </c>
    </row>
    <row r="146" spans="1:7" ht="15.75" customHeight="1">
      <c r="A146" s="59"/>
      <c r="B146" s="56"/>
      <c r="C146" s="28" t="s">
        <v>269</v>
      </c>
      <c r="D146" s="28" t="s">
        <v>270</v>
      </c>
      <c r="E146" s="63"/>
      <c r="F146" s="28"/>
      <c r="G146" s="9">
        <v>3811000</v>
      </c>
    </row>
    <row r="147" spans="1:7" ht="15.75" customHeight="1">
      <c r="A147" s="59"/>
      <c r="B147" s="56"/>
      <c r="C147" s="28"/>
      <c r="D147" s="28"/>
      <c r="E147" s="63" t="s">
        <v>431</v>
      </c>
      <c r="F147" s="28"/>
      <c r="G147" s="9">
        <v>100000</v>
      </c>
    </row>
    <row r="148" spans="1:7" ht="15.75" customHeight="1">
      <c r="A148" s="55"/>
      <c r="B148" s="28"/>
      <c r="C148" s="28"/>
      <c r="D148" s="28"/>
      <c r="E148" s="63" t="s">
        <v>271</v>
      </c>
      <c r="F148" s="28"/>
      <c r="G148" s="9">
        <v>3461000</v>
      </c>
    </row>
    <row r="149" spans="1:7" ht="15.75" customHeight="1">
      <c r="A149" s="55"/>
      <c r="B149" s="28"/>
      <c r="C149" s="28"/>
      <c r="D149" s="28"/>
      <c r="E149" s="63" t="s">
        <v>272</v>
      </c>
      <c r="F149" s="28"/>
      <c r="G149" s="9">
        <v>350000</v>
      </c>
    </row>
    <row r="150" spans="1:7" ht="15.75" customHeight="1">
      <c r="A150" s="55"/>
      <c r="B150" s="28"/>
      <c r="C150" s="28" t="s">
        <v>273</v>
      </c>
      <c r="D150" s="28" t="s">
        <v>274</v>
      </c>
      <c r="E150" s="28"/>
      <c r="F150" s="28"/>
      <c r="G150" s="9">
        <v>530000</v>
      </c>
    </row>
    <row r="151" spans="1:7" ht="15.75" customHeight="1">
      <c r="A151" s="81" t="s">
        <v>36</v>
      </c>
      <c r="B151" s="28"/>
      <c r="C151" s="56" t="s">
        <v>37</v>
      </c>
      <c r="D151" s="28"/>
      <c r="E151" s="28"/>
      <c r="F151" s="28"/>
      <c r="G151" s="26">
        <v>5000000</v>
      </c>
    </row>
    <row r="152" spans="1:7" ht="15.75" customHeight="1">
      <c r="A152" s="55"/>
      <c r="B152" s="28" t="s">
        <v>275</v>
      </c>
      <c r="C152" s="28"/>
      <c r="D152" s="28" t="s">
        <v>276</v>
      </c>
      <c r="E152" s="28"/>
      <c r="F152" s="28"/>
      <c r="G152" s="9">
        <v>4000000</v>
      </c>
    </row>
    <row r="153" spans="1:7" ht="15.75" customHeight="1">
      <c r="A153" s="55"/>
      <c r="B153" s="28" t="s">
        <v>277</v>
      </c>
      <c r="C153" s="28"/>
      <c r="D153" s="28" t="s">
        <v>278</v>
      </c>
      <c r="E153" s="28"/>
      <c r="F153" s="28"/>
      <c r="G153" s="9">
        <v>788000</v>
      </c>
    </row>
    <row r="154" spans="1:7" ht="15.75" customHeight="1">
      <c r="A154" s="55"/>
      <c r="B154" s="28" t="s">
        <v>226</v>
      </c>
      <c r="C154" s="28"/>
      <c r="D154" s="28" t="s">
        <v>227</v>
      </c>
      <c r="E154" s="28"/>
      <c r="F154" s="28"/>
      <c r="G154" s="9">
        <v>212000</v>
      </c>
    </row>
    <row r="155" spans="1:7" ht="15.75" customHeight="1">
      <c r="A155" s="55"/>
      <c r="B155" s="28"/>
      <c r="C155" s="28"/>
      <c r="D155" s="28"/>
      <c r="E155" s="28"/>
      <c r="F155" s="28"/>
      <c r="G155" s="9"/>
    </row>
    <row r="156" spans="1:7" ht="15.75" customHeight="1">
      <c r="A156" s="10" t="s">
        <v>279</v>
      </c>
      <c r="B156" s="17"/>
      <c r="C156" s="17"/>
      <c r="D156" s="17"/>
      <c r="E156" s="17"/>
      <c r="F156" s="17"/>
      <c r="G156" s="75">
        <v>350000</v>
      </c>
    </row>
    <row r="157" spans="1:7" ht="15.75" customHeight="1">
      <c r="A157" s="59" t="s">
        <v>33</v>
      </c>
      <c r="B157" s="56"/>
      <c r="C157" s="56" t="s">
        <v>34</v>
      </c>
      <c r="D157" s="56"/>
      <c r="E157" s="56"/>
      <c r="F157" s="28"/>
      <c r="G157" s="26">
        <v>350000</v>
      </c>
    </row>
    <row r="158" spans="1:7" ht="15.75" customHeight="1">
      <c r="A158" s="55"/>
      <c r="B158" s="28"/>
      <c r="C158" s="28" t="s">
        <v>269</v>
      </c>
      <c r="D158" s="28" t="s">
        <v>280</v>
      </c>
      <c r="E158" s="28"/>
      <c r="F158" s="28"/>
      <c r="G158" s="9">
        <v>350000</v>
      </c>
    </row>
    <row r="159" spans="1:7" ht="15.75" customHeight="1">
      <c r="A159" s="55"/>
      <c r="B159" s="28"/>
      <c r="C159" s="28"/>
      <c r="D159" s="28"/>
      <c r="E159" s="28"/>
      <c r="F159" s="28"/>
      <c r="G159" s="9"/>
    </row>
    <row r="160" spans="1:7" ht="15.75" customHeight="1">
      <c r="A160" s="10" t="s">
        <v>130</v>
      </c>
      <c r="B160" s="17"/>
      <c r="C160" s="17"/>
      <c r="D160" s="17"/>
      <c r="E160" s="17"/>
      <c r="F160" s="68">
        <v>1</v>
      </c>
      <c r="G160" s="75">
        <v>3208000</v>
      </c>
    </row>
    <row r="161" spans="1:7" ht="15.75" customHeight="1">
      <c r="A161" s="59" t="s">
        <v>25</v>
      </c>
      <c r="B161" s="56"/>
      <c r="C161" s="56" t="s">
        <v>187</v>
      </c>
      <c r="D161" s="56"/>
      <c r="E161" s="56"/>
      <c r="F161" s="28"/>
      <c r="G161" s="26">
        <v>2558000</v>
      </c>
    </row>
    <row r="162" spans="1:7" ht="15.75" customHeight="1">
      <c r="A162" s="55"/>
      <c r="B162" s="56" t="s">
        <v>232</v>
      </c>
      <c r="C162" s="56"/>
      <c r="D162" s="56" t="s">
        <v>233</v>
      </c>
      <c r="E162" s="56"/>
      <c r="F162" s="56"/>
      <c r="G162" s="26">
        <v>2558000</v>
      </c>
    </row>
    <row r="163" spans="1:7" ht="15.75" customHeight="1">
      <c r="A163" s="7"/>
      <c r="B163" s="28"/>
      <c r="C163" s="28" t="s">
        <v>234</v>
      </c>
      <c r="D163" s="28" t="s">
        <v>235</v>
      </c>
      <c r="E163" s="28"/>
      <c r="F163" s="28"/>
      <c r="G163" s="9">
        <v>2147000</v>
      </c>
    </row>
    <row r="164" spans="1:7" ht="15.75" customHeight="1">
      <c r="A164" s="7"/>
      <c r="B164" s="28"/>
      <c r="C164" s="28" t="s">
        <v>253</v>
      </c>
      <c r="D164" s="28" t="s">
        <v>254</v>
      </c>
      <c r="E164" s="28"/>
      <c r="F164" s="28"/>
      <c r="G164" s="9">
        <v>181000</v>
      </c>
    </row>
    <row r="165" spans="1:7" ht="15.75" customHeight="1">
      <c r="A165" s="55"/>
      <c r="B165" s="28"/>
      <c r="C165" s="28" t="s">
        <v>255</v>
      </c>
      <c r="D165" s="28" t="s">
        <v>256</v>
      </c>
      <c r="E165" s="28"/>
      <c r="F165" s="28"/>
      <c r="G165" s="9">
        <v>100000</v>
      </c>
    </row>
    <row r="166" spans="1:7" ht="17.25" customHeight="1">
      <c r="A166" s="55"/>
      <c r="B166" s="28"/>
      <c r="C166" s="28" t="s">
        <v>281</v>
      </c>
      <c r="D166" s="28" t="s">
        <v>282</v>
      </c>
      <c r="E166" s="28"/>
      <c r="F166" s="28"/>
      <c r="G166" s="9">
        <v>70000</v>
      </c>
    </row>
    <row r="167" spans="1:7" ht="15.75" customHeight="1">
      <c r="A167" s="55"/>
      <c r="B167" s="28"/>
      <c r="C167" s="55" t="s">
        <v>236</v>
      </c>
      <c r="D167" s="28" t="s">
        <v>233</v>
      </c>
      <c r="E167" s="28"/>
      <c r="F167" s="28"/>
      <c r="G167" s="9">
        <v>60000</v>
      </c>
    </row>
    <row r="168" spans="1:7" ht="15.75" customHeight="1">
      <c r="A168" s="59" t="s">
        <v>27</v>
      </c>
      <c r="B168" s="56"/>
      <c r="C168" s="56" t="s">
        <v>192</v>
      </c>
      <c r="D168" s="60"/>
      <c r="E168" s="60"/>
      <c r="F168" s="28"/>
      <c r="G168" s="26">
        <v>475000</v>
      </c>
    </row>
    <row r="169" spans="1:7" ht="15.75" customHeight="1">
      <c r="A169" s="55"/>
      <c r="B169" s="28"/>
      <c r="C169" s="28"/>
      <c r="D169" s="62" t="s">
        <v>193</v>
      </c>
      <c r="E169" s="28"/>
      <c r="F169" s="28"/>
      <c r="G169" s="9">
        <v>435000</v>
      </c>
    </row>
    <row r="170" spans="1:7" ht="15.75" customHeight="1">
      <c r="A170" s="55"/>
      <c r="B170" s="28"/>
      <c r="C170" s="28"/>
      <c r="D170" s="62" t="s">
        <v>194</v>
      </c>
      <c r="E170" s="28"/>
      <c r="F170" s="28"/>
      <c r="G170" s="9">
        <v>20000</v>
      </c>
    </row>
    <row r="171" spans="1:7" ht="15.75" customHeight="1">
      <c r="A171" s="55"/>
      <c r="B171" s="28"/>
      <c r="C171" s="28"/>
      <c r="D171" s="62" t="s">
        <v>195</v>
      </c>
      <c r="E171" s="28"/>
      <c r="F171" s="28"/>
      <c r="G171" s="9">
        <v>20000</v>
      </c>
    </row>
    <row r="172" spans="1:7" ht="15.75" customHeight="1">
      <c r="A172" s="59" t="s">
        <v>29</v>
      </c>
      <c r="B172" s="56"/>
      <c r="C172" s="56" t="s">
        <v>30</v>
      </c>
      <c r="D172" s="56"/>
      <c r="E172" s="56"/>
      <c r="F172" s="28"/>
      <c r="G172" s="83">
        <v>175000</v>
      </c>
    </row>
    <row r="173" spans="1:7" ht="15.75" customHeight="1">
      <c r="A173" s="63"/>
      <c r="B173" s="56" t="s">
        <v>207</v>
      </c>
      <c r="C173" s="64"/>
      <c r="D173" s="56" t="s">
        <v>208</v>
      </c>
      <c r="E173" s="67"/>
      <c r="F173" s="28"/>
      <c r="G173" s="83">
        <v>60000</v>
      </c>
    </row>
    <row r="174" spans="1:7" ht="15.75" customHeight="1">
      <c r="A174" s="55"/>
      <c r="B174" s="28"/>
      <c r="C174" s="28" t="s">
        <v>209</v>
      </c>
      <c r="D174" s="28" t="s">
        <v>210</v>
      </c>
      <c r="E174" s="28"/>
      <c r="F174" s="28"/>
      <c r="G174" s="84">
        <v>60000</v>
      </c>
    </row>
    <row r="175" spans="1:7" ht="15.75" customHeight="1">
      <c r="A175" s="63"/>
      <c r="B175" s="56" t="s">
        <v>196</v>
      </c>
      <c r="C175" s="64"/>
      <c r="D175" s="56" t="s">
        <v>197</v>
      </c>
      <c r="E175" s="64"/>
      <c r="F175" s="28"/>
      <c r="G175" s="83">
        <v>58000</v>
      </c>
    </row>
    <row r="176" spans="1:7" ht="15.75" customHeight="1">
      <c r="A176" s="55"/>
      <c r="B176" s="28"/>
      <c r="C176" s="28" t="s">
        <v>198</v>
      </c>
      <c r="D176" s="28" t="s">
        <v>199</v>
      </c>
      <c r="E176" s="28"/>
      <c r="F176" s="28"/>
      <c r="G176" s="84">
        <v>58000</v>
      </c>
    </row>
    <row r="177" spans="1:7" ht="15.75" customHeight="1">
      <c r="A177" s="55"/>
      <c r="B177" s="28"/>
      <c r="C177" s="28"/>
      <c r="D177" s="28"/>
      <c r="E177" s="62" t="s">
        <v>200</v>
      </c>
      <c r="F177" s="28"/>
      <c r="G177" s="84">
        <v>58000</v>
      </c>
    </row>
    <row r="178" spans="1:7" ht="17.25" customHeight="1">
      <c r="A178" s="55"/>
      <c r="B178" s="56" t="s">
        <v>211</v>
      </c>
      <c r="C178" s="28"/>
      <c r="D178" s="56" t="s">
        <v>212</v>
      </c>
      <c r="E178" s="64"/>
      <c r="F178" s="28"/>
      <c r="G178" s="83">
        <v>20000</v>
      </c>
    </row>
    <row r="179" spans="1:7" ht="17.25" customHeight="1">
      <c r="A179" s="55"/>
      <c r="B179" s="28"/>
      <c r="C179" s="28" t="s">
        <v>222</v>
      </c>
      <c r="D179" s="28" t="s">
        <v>223</v>
      </c>
      <c r="E179" s="62"/>
      <c r="F179" s="28"/>
      <c r="G179" s="84">
        <v>20000</v>
      </c>
    </row>
    <row r="180" spans="1:7" ht="15.75" customHeight="1">
      <c r="A180" s="55"/>
      <c r="B180" s="28"/>
      <c r="C180" s="64"/>
      <c r="D180" s="56" t="s">
        <v>202</v>
      </c>
      <c r="E180" s="64"/>
      <c r="F180" s="28"/>
      <c r="G180" s="83">
        <v>37000</v>
      </c>
    </row>
    <row r="181" spans="1:7" ht="15.75" customHeight="1">
      <c r="A181" s="55"/>
      <c r="B181" s="28"/>
      <c r="C181" s="28" t="s">
        <v>203</v>
      </c>
      <c r="D181" s="28" t="s">
        <v>204</v>
      </c>
      <c r="E181" s="28"/>
      <c r="F181" s="28"/>
      <c r="G181" s="84">
        <v>37000</v>
      </c>
    </row>
    <row r="182" spans="1:7" ht="15.75" customHeight="1">
      <c r="A182" s="55"/>
      <c r="B182" s="28"/>
      <c r="C182" s="28"/>
      <c r="D182" s="28"/>
      <c r="E182" s="28"/>
      <c r="F182" s="28"/>
      <c r="G182" s="84"/>
    </row>
    <row r="183" spans="1:7" ht="15.75" customHeight="1">
      <c r="A183" s="86" t="s">
        <v>283</v>
      </c>
      <c r="B183" s="78"/>
      <c r="C183" s="78"/>
      <c r="D183" s="78"/>
      <c r="E183" s="78"/>
      <c r="F183" s="87">
        <v>1</v>
      </c>
      <c r="G183" s="88">
        <v>4119000</v>
      </c>
    </row>
    <row r="184" spans="1:7" ht="15.75" customHeight="1">
      <c r="A184" s="59" t="s">
        <v>25</v>
      </c>
      <c r="B184" s="56"/>
      <c r="C184" s="56" t="s">
        <v>187</v>
      </c>
      <c r="D184" s="56"/>
      <c r="E184" s="56"/>
      <c r="F184" s="89"/>
      <c r="G184" s="90">
        <v>2611000</v>
      </c>
    </row>
    <row r="185" spans="1:7" ht="15.75" customHeight="1">
      <c r="A185" s="55"/>
      <c r="B185" s="56" t="s">
        <v>232</v>
      </c>
      <c r="C185" s="56"/>
      <c r="D185" s="56" t="s">
        <v>233</v>
      </c>
      <c r="E185" s="56"/>
      <c r="F185" s="89"/>
      <c r="G185" s="90">
        <v>2611000</v>
      </c>
    </row>
    <row r="186" spans="1:7" ht="15.75" customHeight="1">
      <c r="A186" s="7"/>
      <c r="B186" s="28"/>
      <c r="C186" s="28" t="s">
        <v>234</v>
      </c>
      <c r="D186" s="28" t="s">
        <v>235</v>
      </c>
      <c r="E186" s="28"/>
      <c r="F186" s="89"/>
      <c r="G186" s="91">
        <v>2237000</v>
      </c>
    </row>
    <row r="187" spans="1:7" ht="17.25" customHeight="1">
      <c r="A187" s="7"/>
      <c r="B187" s="28"/>
      <c r="C187" s="28" t="s">
        <v>253</v>
      </c>
      <c r="D187" s="28" t="s">
        <v>254</v>
      </c>
      <c r="E187" s="28"/>
      <c r="F187" s="89"/>
      <c r="G187" s="91">
        <v>181000</v>
      </c>
    </row>
    <row r="188" spans="1:7" ht="15.75" customHeight="1">
      <c r="A188" s="55"/>
      <c r="B188" s="28"/>
      <c r="C188" s="28" t="s">
        <v>255</v>
      </c>
      <c r="D188" s="28" t="s">
        <v>256</v>
      </c>
      <c r="E188" s="28"/>
      <c r="F188" s="89"/>
      <c r="G188" s="91">
        <v>100000</v>
      </c>
    </row>
    <row r="189" spans="1:7" ht="15.75" customHeight="1">
      <c r="A189" s="55"/>
      <c r="B189" s="28"/>
      <c r="C189" s="55" t="s">
        <v>236</v>
      </c>
      <c r="D189" s="28" t="s">
        <v>233</v>
      </c>
      <c r="E189" s="28"/>
      <c r="F189" s="89"/>
      <c r="G189" s="91">
        <v>93000</v>
      </c>
    </row>
    <row r="190" spans="1:7" ht="15.75" customHeight="1">
      <c r="A190" s="59" t="s">
        <v>27</v>
      </c>
      <c r="B190" s="56"/>
      <c r="C190" s="56" t="s">
        <v>192</v>
      </c>
      <c r="D190" s="60"/>
      <c r="E190" s="60"/>
      <c r="F190" s="28"/>
      <c r="G190" s="26">
        <v>535000</v>
      </c>
    </row>
    <row r="191" spans="1:7" ht="15.75" customHeight="1">
      <c r="A191" s="55"/>
      <c r="B191" s="28"/>
      <c r="C191" s="28"/>
      <c r="D191" s="62" t="s">
        <v>193</v>
      </c>
      <c r="E191" s="28"/>
      <c r="F191" s="28"/>
      <c r="G191" s="9">
        <v>495000</v>
      </c>
    </row>
    <row r="192" spans="1:7" ht="15.75" customHeight="1">
      <c r="A192" s="55"/>
      <c r="B192" s="28"/>
      <c r="C192" s="28"/>
      <c r="D192" s="62" t="s">
        <v>194</v>
      </c>
      <c r="E192" s="28"/>
      <c r="F192" s="28"/>
      <c r="G192" s="9">
        <v>20000</v>
      </c>
    </row>
    <row r="193" spans="1:7" ht="15.75" customHeight="1">
      <c r="A193" s="55"/>
      <c r="B193" s="28"/>
      <c r="C193" s="28"/>
      <c r="D193" s="62" t="s">
        <v>195</v>
      </c>
      <c r="E193" s="28"/>
      <c r="F193" s="28"/>
      <c r="G193" s="9">
        <v>20000</v>
      </c>
    </row>
    <row r="194" spans="1:7" ht="15.75" customHeight="1">
      <c r="A194" s="59" t="s">
        <v>29</v>
      </c>
      <c r="B194" s="28"/>
      <c r="C194" s="56" t="s">
        <v>30</v>
      </c>
      <c r="D194" s="56"/>
      <c r="E194" s="56"/>
      <c r="F194" s="28"/>
      <c r="G194" s="83">
        <v>973000</v>
      </c>
    </row>
    <row r="195" spans="1:7" ht="15.75" customHeight="1">
      <c r="A195" s="55"/>
      <c r="B195" s="56" t="s">
        <v>207</v>
      </c>
      <c r="C195" s="64"/>
      <c r="D195" s="56" t="s">
        <v>208</v>
      </c>
      <c r="E195" s="67"/>
      <c r="F195" s="28"/>
      <c r="G195" s="83">
        <v>450000</v>
      </c>
    </row>
    <row r="196" spans="1:7" ht="15.75" customHeight="1">
      <c r="A196" s="55"/>
      <c r="B196" s="28"/>
      <c r="C196" s="28" t="s">
        <v>209</v>
      </c>
      <c r="D196" s="28" t="s">
        <v>210</v>
      </c>
      <c r="E196" s="28"/>
      <c r="F196" s="28"/>
      <c r="G196" s="84">
        <v>450000</v>
      </c>
    </row>
    <row r="197" spans="1:7" ht="15.75" customHeight="1">
      <c r="A197" s="63"/>
      <c r="B197" s="56" t="s">
        <v>196</v>
      </c>
      <c r="C197" s="56" t="s">
        <v>198</v>
      </c>
      <c r="D197" s="56" t="s">
        <v>199</v>
      </c>
      <c r="E197" s="56"/>
      <c r="F197" s="28"/>
      <c r="G197" s="83">
        <v>51000</v>
      </c>
    </row>
    <row r="198" spans="1:7" ht="15.75" customHeight="1">
      <c r="A198" s="55"/>
      <c r="B198" s="28"/>
      <c r="C198" s="28"/>
      <c r="D198" s="28"/>
      <c r="E198" s="62" t="s">
        <v>200</v>
      </c>
      <c r="F198" s="28"/>
      <c r="G198" s="84">
        <v>51000</v>
      </c>
    </row>
    <row r="199" spans="1:7" ht="15.75" customHeight="1">
      <c r="A199" s="55"/>
      <c r="B199" s="56" t="s">
        <v>211</v>
      </c>
      <c r="C199" s="64"/>
      <c r="D199" s="56" t="s">
        <v>212</v>
      </c>
      <c r="E199" s="64"/>
      <c r="F199" s="28"/>
      <c r="G199" s="83">
        <v>300000</v>
      </c>
    </row>
    <row r="200" spans="1:7" ht="17.25" customHeight="1">
      <c r="A200" s="55"/>
      <c r="B200" s="56"/>
      <c r="C200" s="28" t="s">
        <v>220</v>
      </c>
      <c r="D200" s="28" t="s">
        <v>221</v>
      </c>
      <c r="E200" s="62"/>
      <c r="F200" s="28"/>
      <c r="G200" s="84">
        <v>100000</v>
      </c>
    </row>
    <row r="201" spans="1:7" ht="15.75" customHeight="1">
      <c r="A201" s="55"/>
      <c r="B201" s="28"/>
      <c r="C201" s="28" t="s">
        <v>222</v>
      </c>
      <c r="D201" s="28" t="s">
        <v>223</v>
      </c>
      <c r="E201" s="28"/>
      <c r="F201" s="28"/>
      <c r="G201" s="84">
        <v>200000</v>
      </c>
    </row>
    <row r="202" spans="1:7" ht="15.75" customHeight="1">
      <c r="A202" s="55"/>
      <c r="B202" s="28"/>
      <c r="C202" s="28"/>
      <c r="D202" s="28"/>
      <c r="E202" s="62" t="s">
        <v>264</v>
      </c>
      <c r="F202" s="28"/>
      <c r="G202" s="84">
        <v>200000</v>
      </c>
    </row>
    <row r="203" spans="1:7" ht="15.75" customHeight="1">
      <c r="A203" s="55"/>
      <c r="B203" s="56" t="s">
        <v>284</v>
      </c>
      <c r="C203" s="64"/>
      <c r="D203" s="56" t="s">
        <v>285</v>
      </c>
      <c r="E203" s="64"/>
      <c r="F203" s="28"/>
      <c r="G203" s="83">
        <v>10000</v>
      </c>
    </row>
    <row r="204" spans="1:7" ht="15.75" customHeight="1">
      <c r="A204" s="55"/>
      <c r="B204" s="28"/>
      <c r="C204" s="28" t="s">
        <v>286</v>
      </c>
      <c r="D204" s="28" t="s">
        <v>287</v>
      </c>
      <c r="E204" s="28"/>
      <c r="F204" s="28"/>
      <c r="G204" s="84">
        <v>10000</v>
      </c>
    </row>
    <row r="205" spans="1:7" ht="15.75" customHeight="1">
      <c r="A205" s="55"/>
      <c r="B205" s="28"/>
      <c r="C205" s="28"/>
      <c r="D205" s="28"/>
      <c r="E205" s="62" t="s">
        <v>288</v>
      </c>
      <c r="F205" s="28"/>
      <c r="G205" s="84">
        <v>10000</v>
      </c>
    </row>
    <row r="206" spans="1:7" ht="15.75" customHeight="1">
      <c r="A206" s="55"/>
      <c r="B206" s="28"/>
      <c r="C206" s="64"/>
      <c r="D206" s="56" t="s">
        <v>202</v>
      </c>
      <c r="E206" s="64"/>
      <c r="F206" s="28"/>
      <c r="G206" s="83">
        <v>162000</v>
      </c>
    </row>
    <row r="207" spans="1:7" ht="15.75" customHeight="1">
      <c r="A207" s="55"/>
      <c r="B207" s="28"/>
      <c r="C207" s="28" t="s">
        <v>203</v>
      </c>
      <c r="D207" s="28" t="s">
        <v>204</v>
      </c>
      <c r="E207" s="28"/>
      <c r="F207" s="28"/>
      <c r="G207" s="84">
        <v>162000</v>
      </c>
    </row>
    <row r="208" spans="1:7" ht="15.75" customHeight="1">
      <c r="A208" s="55"/>
      <c r="B208" s="28"/>
      <c r="C208" s="28"/>
      <c r="D208" s="28"/>
      <c r="E208" s="28"/>
      <c r="F208" s="28"/>
      <c r="G208" s="84"/>
    </row>
    <row r="209" spans="1:7" ht="15.75" customHeight="1">
      <c r="A209" s="86" t="s">
        <v>289</v>
      </c>
      <c r="B209" s="78"/>
      <c r="C209" s="17"/>
      <c r="D209" s="17"/>
      <c r="E209" s="17"/>
      <c r="F209" s="14"/>
      <c r="G209" s="75">
        <v>310000</v>
      </c>
    </row>
    <row r="210" spans="1:7" ht="15.75" customHeight="1">
      <c r="A210" s="59" t="s">
        <v>33</v>
      </c>
      <c r="B210" s="56"/>
      <c r="C210" s="56" t="s">
        <v>290</v>
      </c>
      <c r="D210" s="56"/>
      <c r="E210" s="56"/>
      <c r="F210" s="28"/>
      <c r="G210" s="9">
        <v>310000</v>
      </c>
    </row>
    <row r="211" spans="1:7" ht="15.75" customHeight="1">
      <c r="A211" s="59"/>
      <c r="B211" s="56"/>
      <c r="C211" s="28" t="s">
        <v>269</v>
      </c>
      <c r="D211" s="28" t="s">
        <v>291</v>
      </c>
      <c r="E211" s="56"/>
      <c r="F211" s="28"/>
      <c r="G211" s="9">
        <v>310000</v>
      </c>
    </row>
    <row r="212" spans="1:7" ht="15.75" customHeight="1">
      <c r="A212" s="59"/>
      <c r="B212" s="56"/>
      <c r="C212" s="28"/>
      <c r="D212" s="28"/>
      <c r="E212" s="56"/>
      <c r="F212" s="28"/>
      <c r="G212" s="26"/>
    </row>
    <row r="213" spans="1:7" ht="15.75" customHeight="1">
      <c r="A213" s="10" t="s">
        <v>292</v>
      </c>
      <c r="B213" s="17"/>
      <c r="C213" s="17"/>
      <c r="D213" s="17"/>
      <c r="E213" s="17"/>
      <c r="F213" s="14"/>
      <c r="G213" s="11">
        <v>2632000</v>
      </c>
    </row>
    <row r="214" spans="1:7" ht="15.75" customHeight="1">
      <c r="A214" s="59" t="s">
        <v>31</v>
      </c>
      <c r="B214" s="28"/>
      <c r="C214" s="56" t="s">
        <v>293</v>
      </c>
      <c r="D214" s="56"/>
      <c r="E214" s="56"/>
      <c r="F214" s="28"/>
      <c r="G214" s="26">
        <v>2060000</v>
      </c>
    </row>
    <row r="215" spans="1:7" ht="15.75" customHeight="1">
      <c r="A215" s="59"/>
      <c r="B215" s="56" t="s">
        <v>294</v>
      </c>
      <c r="C215" s="56"/>
      <c r="D215" s="56" t="s">
        <v>295</v>
      </c>
      <c r="E215" s="56"/>
      <c r="F215" s="28"/>
      <c r="G215" s="26"/>
    </row>
    <row r="216" spans="1:7" ht="15.75" customHeight="1">
      <c r="A216" s="59"/>
      <c r="B216" s="28"/>
      <c r="C216" s="28" t="s">
        <v>296</v>
      </c>
      <c r="D216" s="56"/>
      <c r="E216" s="28" t="s">
        <v>297</v>
      </c>
      <c r="F216" s="28"/>
      <c r="G216" s="9"/>
    </row>
    <row r="217" spans="1:7" ht="15.75" customHeight="1">
      <c r="A217" s="55"/>
      <c r="B217" s="56" t="s">
        <v>298</v>
      </c>
      <c r="C217" s="56"/>
      <c r="D217" s="56" t="s">
        <v>299</v>
      </c>
      <c r="E217" s="56"/>
      <c r="F217" s="28"/>
      <c r="G217" s="26">
        <v>2060000</v>
      </c>
    </row>
    <row r="218" spans="1:7" ht="15.75" customHeight="1">
      <c r="A218" s="55"/>
      <c r="B218" s="28"/>
      <c r="C218" s="28"/>
      <c r="D218" s="28"/>
      <c r="E218" s="28" t="s">
        <v>300</v>
      </c>
      <c r="F218" s="28"/>
      <c r="G218" s="9">
        <v>50000</v>
      </c>
    </row>
    <row r="219" spans="1:7" ht="15.75" customHeight="1">
      <c r="A219" s="55"/>
      <c r="B219" s="28"/>
      <c r="C219" s="28"/>
      <c r="D219" s="28"/>
      <c r="E219" s="28" t="s">
        <v>301</v>
      </c>
      <c r="F219" s="28"/>
      <c r="G219" s="9">
        <v>110000</v>
      </c>
    </row>
    <row r="220" spans="1:7" ht="15.75" customHeight="1">
      <c r="A220" s="55"/>
      <c r="B220" s="28"/>
      <c r="C220" s="28"/>
      <c r="D220" s="28"/>
      <c r="E220" s="28" t="s">
        <v>302</v>
      </c>
      <c r="F220" s="28"/>
      <c r="G220" s="9">
        <v>500000</v>
      </c>
    </row>
    <row r="221" spans="1:7" ht="15.75" customHeight="1">
      <c r="A221" s="55"/>
      <c r="B221" s="28"/>
      <c r="C221" s="28"/>
      <c r="D221" s="28"/>
      <c r="E221" s="28" t="s">
        <v>303</v>
      </c>
      <c r="F221" s="28"/>
      <c r="G221" s="9">
        <v>200000</v>
      </c>
    </row>
    <row r="222" spans="1:7" ht="15.75" customHeight="1">
      <c r="A222" s="55"/>
      <c r="B222" s="28"/>
      <c r="C222" s="28"/>
      <c r="D222" s="28"/>
      <c r="E222" s="28" t="s">
        <v>432</v>
      </c>
      <c r="F222" s="28"/>
      <c r="G222" s="9">
        <v>600000</v>
      </c>
    </row>
    <row r="223" spans="1:7" ht="15.75" customHeight="1">
      <c r="A223" s="55"/>
      <c r="B223" s="28"/>
      <c r="C223" s="28"/>
      <c r="D223" s="28"/>
      <c r="E223" s="28" t="s">
        <v>304</v>
      </c>
      <c r="F223" s="28"/>
      <c r="G223" s="9">
        <v>200000</v>
      </c>
    </row>
    <row r="224" spans="1:7" ht="15.75" customHeight="1">
      <c r="A224" s="55"/>
      <c r="B224" s="28"/>
      <c r="C224" s="28"/>
      <c r="D224" s="28"/>
      <c r="E224" s="28" t="s">
        <v>305</v>
      </c>
      <c r="F224" s="28"/>
      <c r="G224" s="9">
        <v>400000</v>
      </c>
    </row>
    <row r="225" spans="1:7" ht="15.75" customHeight="1">
      <c r="A225" s="55"/>
      <c r="B225" s="28"/>
      <c r="C225" s="28"/>
      <c r="D225" s="28"/>
      <c r="E225" s="56" t="s">
        <v>306</v>
      </c>
      <c r="F225" s="56"/>
      <c r="G225" s="26"/>
    </row>
    <row r="226" spans="1:7" ht="15.75" customHeight="1">
      <c r="A226" s="55"/>
      <c r="B226" s="28"/>
      <c r="C226" s="28"/>
      <c r="D226" s="28"/>
      <c r="E226" s="28" t="s">
        <v>307</v>
      </c>
      <c r="F226" s="28"/>
      <c r="G226" s="9"/>
    </row>
    <row r="227" spans="1:7" ht="15.75" customHeight="1">
      <c r="A227" s="59" t="s">
        <v>29</v>
      </c>
      <c r="B227" s="28"/>
      <c r="C227" s="56" t="s">
        <v>30</v>
      </c>
      <c r="D227" s="56"/>
      <c r="E227" s="56"/>
      <c r="F227" s="28"/>
      <c r="G227" s="83">
        <v>572000</v>
      </c>
    </row>
    <row r="228" spans="1:7" ht="15.75" customHeight="1">
      <c r="A228" s="55"/>
      <c r="B228" s="56" t="s">
        <v>207</v>
      </c>
      <c r="C228" s="64"/>
      <c r="D228" s="56" t="s">
        <v>208</v>
      </c>
      <c r="E228" s="67"/>
      <c r="F228" s="28"/>
      <c r="G228" s="83">
        <v>450000</v>
      </c>
    </row>
    <row r="229" spans="1:7" ht="15.75" customHeight="1">
      <c r="A229" s="55"/>
      <c r="B229" s="28"/>
      <c r="C229" s="28" t="s">
        <v>209</v>
      </c>
      <c r="D229" s="28" t="s">
        <v>308</v>
      </c>
      <c r="E229" s="28"/>
      <c r="F229" s="28"/>
      <c r="G229" s="84">
        <v>450000</v>
      </c>
    </row>
    <row r="230" spans="1:7" ht="15.75" customHeight="1">
      <c r="A230" s="55"/>
      <c r="B230" s="28"/>
      <c r="C230" s="64"/>
      <c r="D230" s="56" t="s">
        <v>202</v>
      </c>
      <c r="E230" s="64"/>
      <c r="F230" s="28"/>
      <c r="G230" s="83">
        <v>122000</v>
      </c>
    </row>
    <row r="231" spans="1:7" ht="15.75" customHeight="1">
      <c r="A231" s="55"/>
      <c r="B231" s="28"/>
      <c r="C231" s="28" t="s">
        <v>203</v>
      </c>
      <c r="D231" s="28" t="s">
        <v>204</v>
      </c>
      <c r="E231" s="28"/>
      <c r="F231" s="28"/>
      <c r="G231" s="84">
        <v>122000</v>
      </c>
    </row>
    <row r="232" spans="1:7" ht="15.75" customHeight="1">
      <c r="A232" s="92"/>
      <c r="B232" s="93"/>
      <c r="C232" s="93"/>
      <c r="D232" s="93"/>
      <c r="E232" s="93"/>
      <c r="F232" s="93"/>
      <c r="G232" s="94"/>
    </row>
    <row r="233" spans="1:7" ht="15.75" customHeight="1">
      <c r="A233" s="95" t="s">
        <v>309</v>
      </c>
      <c r="B233" s="96"/>
      <c r="C233" s="96"/>
      <c r="D233" s="96"/>
      <c r="E233" s="96"/>
      <c r="F233" s="97"/>
      <c r="G233" s="98">
        <v>850460</v>
      </c>
    </row>
    <row r="234" spans="1:7" ht="15.75" customHeight="1">
      <c r="A234" s="59" t="s">
        <v>43</v>
      </c>
      <c r="B234" s="56"/>
      <c r="C234" s="56" t="s">
        <v>42</v>
      </c>
      <c r="D234" s="28"/>
      <c r="E234" s="62"/>
      <c r="F234" s="28"/>
      <c r="G234" s="26">
        <v>850460</v>
      </c>
    </row>
    <row r="235" spans="1:7" ht="15.75" customHeight="1">
      <c r="A235" s="59"/>
      <c r="B235" s="56"/>
      <c r="C235" s="28" t="s">
        <v>310</v>
      </c>
      <c r="D235" s="28" t="s">
        <v>311</v>
      </c>
      <c r="E235" s="62"/>
      <c r="F235" s="28"/>
      <c r="G235" s="9">
        <v>850460</v>
      </c>
    </row>
    <row r="236" spans="1:7" ht="15.75" customHeight="1">
      <c r="A236" s="20"/>
      <c r="B236" s="14"/>
      <c r="C236" s="17" t="s">
        <v>312</v>
      </c>
      <c r="D236" s="17"/>
      <c r="E236" s="17"/>
      <c r="F236" s="68">
        <v>4</v>
      </c>
      <c r="G236" s="11">
        <v>50366584</v>
      </c>
    </row>
    <row r="237" spans="1:7" ht="15.75" customHeight="1">
      <c r="A237" s="55"/>
      <c r="B237" s="28"/>
      <c r="C237" s="56"/>
      <c r="D237" s="56"/>
      <c r="E237" s="56"/>
      <c r="F237" s="99"/>
      <c r="G237" s="26"/>
    </row>
    <row r="238" spans="1:7" ht="15.75" customHeight="1">
      <c r="A238" s="59" t="s">
        <v>25</v>
      </c>
      <c r="B238" s="56"/>
      <c r="C238" s="56" t="s">
        <v>187</v>
      </c>
      <c r="D238" s="56"/>
      <c r="E238" s="56"/>
      <c r="F238" s="28"/>
      <c r="G238" s="9">
        <v>13154000</v>
      </c>
    </row>
    <row r="239" spans="1:7" ht="15.75" customHeight="1">
      <c r="A239" s="59" t="s">
        <v>27</v>
      </c>
      <c r="B239" s="56"/>
      <c r="C239" s="56" t="s">
        <v>192</v>
      </c>
      <c r="D239" s="60"/>
      <c r="E239" s="60"/>
      <c r="F239" s="28"/>
      <c r="G239" s="9">
        <v>2745000</v>
      </c>
    </row>
    <row r="240" spans="1:7" ht="15.75" customHeight="1">
      <c r="A240" s="59" t="s">
        <v>29</v>
      </c>
      <c r="B240" s="56"/>
      <c r="C240" s="56" t="s">
        <v>30</v>
      </c>
      <c r="D240" s="56"/>
      <c r="E240" s="56"/>
      <c r="F240" s="28"/>
      <c r="G240" s="9">
        <v>17248000</v>
      </c>
    </row>
    <row r="241" spans="1:7" ht="15.75" customHeight="1">
      <c r="A241" s="59" t="s">
        <v>31</v>
      </c>
      <c r="B241" s="28"/>
      <c r="C241" s="56" t="s">
        <v>293</v>
      </c>
      <c r="D241" s="56"/>
      <c r="E241" s="56"/>
      <c r="F241" s="28"/>
      <c r="G241" s="9">
        <v>2060000</v>
      </c>
    </row>
    <row r="242" spans="1:7" ht="15.75" customHeight="1">
      <c r="A242" s="59" t="s">
        <v>33</v>
      </c>
      <c r="B242" s="56"/>
      <c r="C242" s="56" t="s">
        <v>34</v>
      </c>
      <c r="D242" s="56"/>
      <c r="E242" s="56"/>
      <c r="F242" s="100"/>
      <c r="G242" s="9">
        <v>9461029</v>
      </c>
    </row>
    <row r="243" spans="1:7" ht="15.75" customHeight="1">
      <c r="A243" s="59" t="s">
        <v>36</v>
      </c>
      <c r="B243" s="56"/>
      <c r="C243" s="228" t="s">
        <v>37</v>
      </c>
      <c r="D243" s="228"/>
      <c r="E243" s="228"/>
      <c r="F243" s="28"/>
      <c r="G243" s="9">
        <v>5900000</v>
      </c>
    </row>
    <row r="244" spans="1:7" ht="15.75" customHeight="1">
      <c r="A244" s="59" t="s">
        <v>38</v>
      </c>
      <c r="B244" s="56"/>
      <c r="C244" s="228" t="s">
        <v>313</v>
      </c>
      <c r="D244" s="228"/>
      <c r="E244" s="228"/>
      <c r="F244" s="28"/>
      <c r="G244" s="9">
        <v>16690000</v>
      </c>
    </row>
    <row r="245" spans="1:7" ht="15.75" customHeight="1">
      <c r="A245" s="59" t="s">
        <v>40</v>
      </c>
      <c r="B245" s="56"/>
      <c r="C245" s="56" t="s">
        <v>41</v>
      </c>
      <c r="D245" s="56"/>
      <c r="E245" s="56"/>
      <c r="F245" s="100"/>
      <c r="G245" s="9"/>
    </row>
    <row r="246" spans="1:7" ht="15.75" customHeight="1">
      <c r="A246" s="59" t="s">
        <v>43</v>
      </c>
      <c r="B246" s="56"/>
      <c r="C246" s="56" t="s">
        <v>42</v>
      </c>
      <c r="D246" s="56"/>
      <c r="E246" s="56"/>
      <c r="F246" s="28"/>
      <c r="G246" s="9">
        <v>850460</v>
      </c>
    </row>
    <row r="247" spans="1:7" ht="15.75" customHeight="1">
      <c r="A247" s="59"/>
      <c r="B247" s="56"/>
      <c r="C247" s="56" t="s">
        <v>312</v>
      </c>
      <c r="D247" s="56"/>
      <c r="E247" s="56"/>
      <c r="F247" s="56"/>
      <c r="G247" s="26">
        <f>SUM(G238:G246)</f>
        <v>68108489</v>
      </c>
    </row>
    <row r="248" spans="1:7" ht="15.75" customHeight="1">
      <c r="A248" s="37"/>
      <c r="B248" s="89"/>
      <c r="C248" s="101"/>
      <c r="D248" s="101"/>
      <c r="E248" s="101"/>
      <c r="F248" s="101"/>
      <c r="G248" s="102"/>
    </row>
    <row r="249" spans="1:7" ht="15.75" customHeight="1">
      <c r="A249" s="37"/>
      <c r="B249" s="101"/>
      <c r="C249" s="101"/>
      <c r="D249" s="101"/>
      <c r="E249" s="101"/>
      <c r="F249" s="101"/>
      <c r="G249" s="102"/>
    </row>
    <row r="250" spans="1:7" ht="15.75" customHeight="1">
      <c r="A250" s="38"/>
      <c r="B250" s="89"/>
      <c r="C250" s="101"/>
      <c r="D250" s="101"/>
      <c r="E250" s="101"/>
      <c r="F250" s="101"/>
      <c r="G250" s="102"/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1:G1"/>
    <mergeCell ref="A2:G2"/>
    <mergeCell ref="A3:G3"/>
    <mergeCell ref="A4:G4"/>
    <mergeCell ref="A5:G5"/>
    <mergeCell ref="F6:G6"/>
    <mergeCell ref="A7:E8"/>
    <mergeCell ref="F7:F8"/>
    <mergeCell ref="G7:G8"/>
    <mergeCell ref="C243:E243"/>
    <mergeCell ref="C244:E244"/>
  </mergeCells>
  <printOptions/>
  <pageMargins left="0.7" right="0.7" top="0.75" bottom="0.75" header="0.5118055555555555" footer="0.5118055555555555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K8" sqref="K8"/>
    </sheetView>
  </sheetViews>
  <sheetFormatPr defaultColWidth="9.140625" defaultRowHeight="15" customHeight="1"/>
  <cols>
    <col min="4" max="4" width="28.28125" style="0" customWidth="1"/>
    <col min="5" max="5" width="11.140625" style="0" customWidth="1"/>
    <col min="6" max="6" width="9.8515625" style="0" customWidth="1"/>
    <col min="8" max="8" width="11.140625" style="0" customWidth="1"/>
  </cols>
  <sheetData>
    <row r="1" spans="1:8" ht="15" customHeight="1">
      <c r="A1" s="212"/>
      <c r="B1" s="212"/>
      <c r="C1" s="212"/>
      <c r="D1" s="212"/>
      <c r="E1" s="212"/>
      <c r="F1" s="212"/>
      <c r="G1" s="212"/>
      <c r="H1" s="212"/>
    </row>
    <row r="2" spans="1:8" ht="15.75" customHeight="1">
      <c r="A2" s="230" t="s">
        <v>437</v>
      </c>
      <c r="B2" s="230"/>
      <c r="C2" s="230"/>
      <c r="D2" s="230"/>
      <c r="E2" s="230"/>
      <c r="F2" s="230"/>
      <c r="G2" s="230"/>
      <c r="H2" s="230"/>
    </row>
    <row r="3" spans="1:8" ht="15.75" customHeight="1">
      <c r="A3" s="218" t="s">
        <v>0</v>
      </c>
      <c r="B3" s="218"/>
      <c r="C3" s="218"/>
      <c r="D3" s="218"/>
      <c r="E3" s="218"/>
      <c r="F3" s="218"/>
      <c r="G3" s="218"/>
      <c r="H3" s="218"/>
    </row>
    <row r="4" spans="1:8" ht="15.75" customHeight="1">
      <c r="A4" s="218" t="s">
        <v>314</v>
      </c>
      <c r="B4" s="218"/>
      <c r="C4" s="218"/>
      <c r="D4" s="218"/>
      <c r="E4" s="218"/>
      <c r="F4" s="218"/>
      <c r="G4" s="218"/>
      <c r="H4" s="218"/>
    </row>
    <row r="5" spans="1:8" ht="15.75" customHeight="1">
      <c r="A5" s="218" t="s">
        <v>163</v>
      </c>
      <c r="B5" s="218"/>
      <c r="C5" s="218"/>
      <c r="D5" s="218"/>
      <c r="E5" s="218"/>
      <c r="F5" s="218"/>
      <c r="G5" s="218"/>
      <c r="H5" s="218"/>
    </row>
    <row r="6" spans="1:8" ht="15.75" customHeight="1">
      <c r="A6" s="50"/>
      <c r="B6" s="50"/>
      <c r="C6" s="50"/>
      <c r="D6" s="24"/>
      <c r="E6" s="222" t="s">
        <v>2</v>
      </c>
      <c r="F6" s="222"/>
      <c r="G6" s="222"/>
      <c r="H6" s="222"/>
    </row>
    <row r="7" spans="1:8" ht="15" customHeight="1">
      <c r="A7" s="231" t="s">
        <v>165</v>
      </c>
      <c r="B7" s="231"/>
      <c r="C7" s="231"/>
      <c r="D7" s="231"/>
      <c r="E7" s="224" t="s">
        <v>166</v>
      </c>
      <c r="F7" s="224" t="s">
        <v>167</v>
      </c>
      <c r="G7" s="224" t="s">
        <v>315</v>
      </c>
      <c r="H7" s="224" t="s">
        <v>169</v>
      </c>
    </row>
    <row r="8" spans="1:8" ht="15" customHeight="1">
      <c r="A8" s="231"/>
      <c r="B8" s="231"/>
      <c r="C8" s="231"/>
      <c r="D8" s="231"/>
      <c r="E8" s="224"/>
      <c r="F8" s="224"/>
      <c r="G8" s="224"/>
      <c r="H8" s="224"/>
    </row>
    <row r="9" spans="1:8" ht="15" customHeight="1">
      <c r="A9" s="231"/>
      <c r="B9" s="231"/>
      <c r="C9" s="231"/>
      <c r="D9" s="231"/>
      <c r="E9" s="224"/>
      <c r="F9" s="224"/>
      <c r="G9" s="224"/>
      <c r="H9" s="224"/>
    </row>
    <row r="10" spans="1:8" ht="15" customHeight="1">
      <c r="A10" s="231"/>
      <c r="B10" s="231"/>
      <c r="C10" s="231"/>
      <c r="D10" s="231"/>
      <c r="E10" s="224"/>
      <c r="F10" s="224"/>
      <c r="G10" s="224"/>
      <c r="H10" s="224"/>
    </row>
    <row r="11" spans="1:8" ht="15.75" customHeight="1">
      <c r="A11" s="103" t="s">
        <v>316</v>
      </c>
      <c r="B11" s="104"/>
      <c r="C11" s="104"/>
      <c r="D11" s="104"/>
      <c r="E11" s="45">
        <v>9177029</v>
      </c>
      <c r="F11" s="105"/>
      <c r="G11" s="106"/>
      <c r="H11" s="45">
        <v>9177029</v>
      </c>
    </row>
    <row r="12" spans="1:8" ht="15.75" customHeight="1">
      <c r="A12" s="107" t="s">
        <v>71</v>
      </c>
      <c r="B12" s="108"/>
      <c r="C12" s="108"/>
      <c r="D12" s="109"/>
      <c r="E12" s="45">
        <v>926000</v>
      </c>
      <c r="F12" s="45"/>
      <c r="G12" s="106"/>
      <c r="H12" s="45">
        <v>926000</v>
      </c>
    </row>
    <row r="13" spans="1:8" ht="15.75" customHeight="1">
      <c r="A13" s="103" t="s">
        <v>317</v>
      </c>
      <c r="B13" s="110"/>
      <c r="C13" s="110"/>
      <c r="D13" s="110"/>
      <c r="E13" s="45">
        <v>17653000</v>
      </c>
      <c r="F13" s="45"/>
      <c r="G13" s="106"/>
      <c r="H13" s="45">
        <v>17653000</v>
      </c>
    </row>
    <row r="14" spans="1:8" ht="15.75" customHeight="1">
      <c r="A14" s="103" t="s">
        <v>309</v>
      </c>
      <c r="B14" s="110"/>
      <c r="C14" s="110"/>
      <c r="D14" s="110"/>
      <c r="E14" s="45">
        <v>850460</v>
      </c>
      <c r="F14" s="45"/>
      <c r="G14" s="106"/>
      <c r="H14" s="45">
        <v>850460</v>
      </c>
    </row>
    <row r="15" spans="1:8" ht="15.75" customHeight="1">
      <c r="A15" s="107" t="s">
        <v>113</v>
      </c>
      <c r="B15" s="108"/>
      <c r="C15" s="108"/>
      <c r="D15" s="109"/>
      <c r="E15" s="45">
        <v>1310000</v>
      </c>
      <c r="F15" s="45"/>
      <c r="G15" s="106"/>
      <c r="H15" s="45">
        <v>1310000</v>
      </c>
    </row>
    <row r="16" spans="1:8" ht="15.75" customHeight="1">
      <c r="A16" s="103" t="s">
        <v>238</v>
      </c>
      <c r="B16" s="110"/>
      <c r="C16" s="110"/>
      <c r="D16" s="110"/>
      <c r="E16" s="45">
        <v>4100000</v>
      </c>
      <c r="F16" s="45"/>
      <c r="G16" s="106"/>
      <c r="H16" s="45">
        <v>4100000</v>
      </c>
    </row>
    <row r="17" spans="1:8" ht="15.75" customHeight="1">
      <c r="A17" s="103" t="s">
        <v>318</v>
      </c>
      <c r="B17" s="110"/>
      <c r="C17" s="110"/>
      <c r="D17" s="110"/>
      <c r="E17" s="105"/>
      <c r="F17" s="45"/>
      <c r="G17" s="106"/>
      <c r="H17" s="105"/>
    </row>
    <row r="18" spans="1:8" ht="15.75" customHeight="1">
      <c r="A18" s="107" t="s">
        <v>175</v>
      </c>
      <c r="B18" s="108"/>
      <c r="C18" s="108"/>
      <c r="D18" s="109"/>
      <c r="E18" s="45"/>
      <c r="F18" s="45"/>
      <c r="G18" s="106"/>
      <c r="H18" s="45"/>
    </row>
    <row r="19" spans="1:8" ht="15.75" customHeight="1">
      <c r="A19" s="107" t="s">
        <v>319</v>
      </c>
      <c r="B19" s="108"/>
      <c r="C19" s="108"/>
      <c r="D19" s="109"/>
      <c r="E19" s="45"/>
      <c r="F19" s="45"/>
      <c r="G19" s="106"/>
      <c r="H19" s="45"/>
    </row>
    <row r="20" spans="1:8" ht="15.75" customHeight="1">
      <c r="A20" s="107" t="s">
        <v>243</v>
      </c>
      <c r="B20" s="108"/>
      <c r="C20" s="108"/>
      <c r="D20" s="109"/>
      <c r="E20" s="45">
        <v>1870000</v>
      </c>
      <c r="F20" s="45"/>
      <c r="G20" s="106"/>
      <c r="H20" s="45">
        <v>1870000</v>
      </c>
    </row>
    <row r="21" spans="1:8" ht="15.75" customHeight="1">
      <c r="A21" s="107" t="s">
        <v>245</v>
      </c>
      <c r="B21" s="108"/>
      <c r="C21" s="108"/>
      <c r="D21" s="109"/>
      <c r="E21" s="45">
        <v>1098000</v>
      </c>
      <c r="F21" s="45"/>
      <c r="G21" s="106"/>
      <c r="H21" s="45">
        <v>1098000</v>
      </c>
    </row>
    <row r="22" spans="1:8" ht="15.75" customHeight="1">
      <c r="A22" s="103" t="s">
        <v>117</v>
      </c>
      <c r="B22" s="110"/>
      <c r="C22" s="110"/>
      <c r="D22" s="110"/>
      <c r="E22" s="45">
        <v>18811000</v>
      </c>
      <c r="F22" s="45">
        <v>1694000</v>
      </c>
      <c r="G22" s="106"/>
      <c r="H22" s="45">
        <v>20505000</v>
      </c>
    </row>
    <row r="23" spans="1:8" ht="15.75" customHeight="1">
      <c r="A23" s="107" t="s">
        <v>320</v>
      </c>
      <c r="B23" s="108"/>
      <c r="C23" s="108"/>
      <c r="D23" s="109"/>
      <c r="E23" s="45"/>
      <c r="F23" s="45"/>
      <c r="G23" s="106"/>
      <c r="H23" s="45"/>
    </row>
    <row r="24" spans="1:8" ht="15.75" customHeight="1">
      <c r="A24" s="107" t="s">
        <v>279</v>
      </c>
      <c r="B24" s="108"/>
      <c r="C24" s="108"/>
      <c r="D24" s="109"/>
      <c r="E24" s="45">
        <v>350000</v>
      </c>
      <c r="F24" s="45"/>
      <c r="G24" s="106"/>
      <c r="H24" s="45">
        <v>350000</v>
      </c>
    </row>
    <row r="25" spans="1:8" ht="15.75" customHeight="1">
      <c r="A25" s="107" t="s">
        <v>176</v>
      </c>
      <c r="B25" s="108"/>
      <c r="C25" s="108"/>
      <c r="D25" s="109"/>
      <c r="E25" s="45"/>
      <c r="F25" s="45"/>
      <c r="G25" s="106"/>
      <c r="H25" s="45"/>
    </row>
    <row r="26" spans="1:8" ht="15.75" customHeight="1">
      <c r="A26" s="107" t="s">
        <v>177</v>
      </c>
      <c r="B26" s="108"/>
      <c r="C26" s="108"/>
      <c r="D26" s="109"/>
      <c r="E26" s="45"/>
      <c r="F26" s="45"/>
      <c r="G26" s="106"/>
      <c r="H26" s="45"/>
    </row>
    <row r="27" spans="1:8" ht="15.75" customHeight="1">
      <c r="A27" s="107" t="s">
        <v>178</v>
      </c>
      <c r="B27" s="108"/>
      <c r="C27" s="108"/>
      <c r="D27" s="109"/>
      <c r="E27" s="105"/>
      <c r="F27" s="45"/>
      <c r="G27" s="106"/>
      <c r="H27" s="105"/>
    </row>
    <row r="28" spans="1:8" ht="15.75" customHeight="1">
      <c r="A28" s="107" t="s">
        <v>321</v>
      </c>
      <c r="B28" s="108"/>
      <c r="C28" s="108"/>
      <c r="D28" s="109"/>
      <c r="E28" s="105"/>
      <c r="F28" s="45"/>
      <c r="G28" s="106"/>
      <c r="H28" s="105"/>
    </row>
    <row r="29" spans="1:8" ht="15.75" customHeight="1">
      <c r="A29" s="107" t="s">
        <v>130</v>
      </c>
      <c r="B29" s="108"/>
      <c r="C29" s="108"/>
      <c r="D29" s="109"/>
      <c r="E29" s="45">
        <v>3208000</v>
      </c>
      <c r="F29" s="45"/>
      <c r="G29" s="106"/>
      <c r="H29" s="45">
        <v>3208000</v>
      </c>
    </row>
    <row r="30" spans="1:8" ht="15.75" customHeight="1">
      <c r="A30" s="107" t="s">
        <v>179</v>
      </c>
      <c r="B30" s="108"/>
      <c r="C30" s="108"/>
      <c r="D30" s="109"/>
      <c r="E30" s="105"/>
      <c r="F30" s="45"/>
      <c r="G30" s="106"/>
      <c r="H30" s="105"/>
    </row>
    <row r="31" spans="1:8" ht="15.75" customHeight="1">
      <c r="A31" s="107" t="s">
        <v>322</v>
      </c>
      <c r="B31" s="108"/>
      <c r="C31" s="108"/>
      <c r="D31" s="109"/>
      <c r="E31" s="45">
        <v>4119000</v>
      </c>
      <c r="F31" s="45"/>
      <c r="G31" s="106"/>
      <c r="H31" s="45">
        <v>4119000</v>
      </c>
    </row>
    <row r="32" spans="1:8" ht="15.75" customHeight="1">
      <c r="A32" s="107" t="s">
        <v>323</v>
      </c>
      <c r="B32" s="108"/>
      <c r="C32" s="108"/>
      <c r="D32" s="109"/>
      <c r="E32" s="45"/>
      <c r="F32" s="45"/>
      <c r="G32" s="106"/>
      <c r="H32" s="45"/>
    </row>
    <row r="33" spans="1:8" ht="15.75" customHeight="1">
      <c r="A33" s="107" t="s">
        <v>324</v>
      </c>
      <c r="B33" s="108"/>
      <c r="C33" s="108"/>
      <c r="D33" s="109"/>
      <c r="E33" s="45"/>
      <c r="F33" s="45"/>
      <c r="G33" s="106"/>
      <c r="H33" s="45"/>
    </row>
    <row r="34" spans="1:8" ht="15.75" customHeight="1">
      <c r="A34" s="107" t="s">
        <v>325</v>
      </c>
      <c r="B34" s="108"/>
      <c r="C34" s="108"/>
      <c r="D34" s="109"/>
      <c r="E34" s="45"/>
      <c r="F34" s="45"/>
      <c r="G34" s="106"/>
      <c r="H34" s="45"/>
    </row>
    <row r="35" spans="1:8" ht="15.75" customHeight="1">
      <c r="A35" s="103" t="s">
        <v>326</v>
      </c>
      <c r="B35" s="110"/>
      <c r="C35" s="110"/>
      <c r="D35" s="110"/>
      <c r="E35" s="45"/>
      <c r="F35" s="45"/>
      <c r="G35" s="106"/>
      <c r="H35" s="45"/>
    </row>
    <row r="36" spans="1:11" ht="15.75" customHeight="1">
      <c r="A36" s="107" t="s">
        <v>327</v>
      </c>
      <c r="B36" s="108"/>
      <c r="C36" s="108"/>
      <c r="D36" s="109"/>
      <c r="E36" s="45"/>
      <c r="F36" s="45"/>
      <c r="G36" s="106"/>
      <c r="H36" s="45"/>
      <c r="K36" t="s">
        <v>328</v>
      </c>
    </row>
    <row r="37" spans="1:8" ht="15.75" customHeight="1">
      <c r="A37" s="107" t="s">
        <v>329</v>
      </c>
      <c r="B37" s="108"/>
      <c r="C37" s="108"/>
      <c r="D37" s="109"/>
      <c r="E37" s="45"/>
      <c r="F37" s="45">
        <v>310000</v>
      </c>
      <c r="G37" s="106"/>
      <c r="H37" s="45">
        <v>310000</v>
      </c>
    </row>
    <row r="38" spans="1:8" ht="15.75" customHeight="1">
      <c r="A38" s="103" t="s">
        <v>292</v>
      </c>
      <c r="B38" s="110"/>
      <c r="C38" s="110"/>
      <c r="D38" s="110"/>
      <c r="E38" s="45">
        <v>2632000</v>
      </c>
      <c r="F38" s="45"/>
      <c r="G38" s="106"/>
      <c r="H38" s="45">
        <v>2632000</v>
      </c>
    </row>
    <row r="39" spans="1:8" ht="15.75" customHeight="1">
      <c r="A39" s="232" t="s">
        <v>312</v>
      </c>
      <c r="B39" s="232"/>
      <c r="C39" s="232"/>
      <c r="D39" s="232"/>
      <c r="E39" s="111">
        <v>66104489</v>
      </c>
      <c r="F39" s="111">
        <f>SUM(F22:F38)</f>
        <v>2004000</v>
      </c>
      <c r="G39" s="112"/>
      <c r="H39" s="113" t="s">
        <v>433</v>
      </c>
    </row>
  </sheetData>
  <sheetProtection selectLockedCells="1" selectUnlockedCells="1"/>
  <mergeCells count="12">
    <mergeCell ref="A7:D10"/>
    <mergeCell ref="E7:E10"/>
    <mergeCell ref="F7:F10"/>
    <mergeCell ref="G7:G10"/>
    <mergeCell ref="H7:H10"/>
    <mergeCell ref="A39:D39"/>
    <mergeCell ref="A1:H1"/>
    <mergeCell ref="A2:H2"/>
    <mergeCell ref="A3:H3"/>
    <mergeCell ref="A4:H4"/>
    <mergeCell ref="A5:H5"/>
    <mergeCell ref="E6:H6"/>
  </mergeCells>
  <printOptions/>
  <pageMargins left="0.7" right="0.7" top="0.75" bottom="0.75" header="0.5118055555555555" footer="0.5118055555555555"/>
  <pageSetup horizontalDpi="300" verticalDpi="300" orientation="portrait" paperSize="9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2" sqref="A2:B2"/>
    </sheetView>
  </sheetViews>
  <sheetFormatPr defaultColWidth="9.140625" defaultRowHeight="15" customHeight="1"/>
  <cols>
    <col min="1" max="1" width="44.7109375" style="0" customWidth="1"/>
    <col min="2" max="2" width="38.140625" style="0" customWidth="1"/>
    <col min="3" max="3" width="28.00390625" style="0" customWidth="1"/>
  </cols>
  <sheetData>
    <row r="1" spans="1:2" ht="12.75" customHeight="1">
      <c r="A1" s="212"/>
      <c r="B1" s="212"/>
    </row>
    <row r="2" spans="1:2" ht="15.75" customHeight="1">
      <c r="A2" s="230" t="s">
        <v>438</v>
      </c>
      <c r="B2" s="230"/>
    </row>
    <row r="3" spans="1:2" ht="15.75" customHeight="1">
      <c r="A3" s="218" t="s">
        <v>0</v>
      </c>
      <c r="B3" s="218"/>
    </row>
    <row r="4" spans="1:2" ht="15.75" customHeight="1">
      <c r="A4" s="221" t="s">
        <v>330</v>
      </c>
      <c r="B4" s="221"/>
    </row>
    <row r="5" spans="1:2" ht="15.75" customHeight="1">
      <c r="A5" s="221" t="s">
        <v>46</v>
      </c>
      <c r="B5" s="221"/>
    </row>
    <row r="6" spans="1:2" ht="15.75" customHeight="1">
      <c r="A6" s="235" t="s">
        <v>2</v>
      </c>
      <c r="B6" s="235"/>
    </row>
    <row r="7" spans="1:2" ht="15" customHeight="1">
      <c r="A7" s="233" t="s">
        <v>331</v>
      </c>
      <c r="B7" s="234" t="s">
        <v>4</v>
      </c>
    </row>
    <row r="8" spans="1:2" ht="15" customHeight="1">
      <c r="A8" s="233"/>
      <c r="B8" s="234"/>
    </row>
    <row r="9" spans="1:2" ht="15" customHeight="1">
      <c r="A9" s="114" t="s">
        <v>37</v>
      </c>
      <c r="B9" s="115"/>
    </row>
    <row r="10" spans="1:2" ht="15" customHeight="1">
      <c r="A10" s="115" t="s">
        <v>332</v>
      </c>
      <c r="B10" s="116">
        <v>236000</v>
      </c>
    </row>
    <row r="11" spans="1:2" ht="15" customHeight="1">
      <c r="A11" s="115" t="s">
        <v>333</v>
      </c>
      <c r="B11" s="116">
        <v>788000</v>
      </c>
    </row>
    <row r="12" spans="1:2" ht="15" customHeight="1">
      <c r="A12" s="115" t="s">
        <v>334</v>
      </c>
      <c r="B12" s="116">
        <v>473000</v>
      </c>
    </row>
    <row r="13" spans="1:2" ht="15.75" customHeight="1">
      <c r="A13" s="115" t="s">
        <v>335</v>
      </c>
      <c r="B13" s="116">
        <v>4000000</v>
      </c>
    </row>
    <row r="14" spans="1:2" ht="15.75" customHeight="1">
      <c r="A14" s="115" t="s">
        <v>336</v>
      </c>
      <c r="B14" s="116">
        <v>403000</v>
      </c>
    </row>
    <row r="15" spans="1:2" ht="15.75" customHeight="1">
      <c r="A15" s="117" t="s">
        <v>337</v>
      </c>
      <c r="B15" s="118">
        <f>SUM(B10:B14)</f>
        <v>5900000</v>
      </c>
    </row>
    <row r="16" spans="1:2" ht="15.75" customHeight="1">
      <c r="A16" s="115"/>
      <c r="B16" s="116"/>
    </row>
    <row r="17" spans="1:2" ht="15.75" customHeight="1">
      <c r="A17" s="114" t="s">
        <v>39</v>
      </c>
      <c r="B17" s="116"/>
    </row>
    <row r="18" spans="1:2" ht="15.75" customHeight="1">
      <c r="A18" s="115" t="s">
        <v>338</v>
      </c>
      <c r="B18" s="116">
        <v>6076000</v>
      </c>
    </row>
    <row r="19" spans="1:2" ht="15.75" customHeight="1">
      <c r="A19" s="115" t="s">
        <v>339</v>
      </c>
      <c r="B19" s="116">
        <v>945000</v>
      </c>
    </row>
    <row r="20" spans="1:2" ht="15.75" customHeight="1">
      <c r="A20" s="115" t="s">
        <v>340</v>
      </c>
      <c r="B20" s="116">
        <v>3937000</v>
      </c>
    </row>
    <row r="21" spans="1:2" ht="15.75" customHeight="1">
      <c r="A21" s="115" t="s">
        <v>341</v>
      </c>
      <c r="B21" s="116">
        <v>100000</v>
      </c>
    </row>
    <row r="22" spans="1:2" ht="15.75" customHeight="1">
      <c r="A22" s="115" t="s">
        <v>342</v>
      </c>
      <c r="B22" s="116">
        <v>1535000</v>
      </c>
    </row>
    <row r="23" spans="1:2" ht="15.75" customHeight="1">
      <c r="A23" s="115" t="s">
        <v>242</v>
      </c>
      <c r="B23" s="116">
        <v>867000</v>
      </c>
    </row>
    <row r="24" spans="1:2" ht="15.75" customHeight="1">
      <c r="A24" s="115" t="s">
        <v>343</v>
      </c>
      <c r="B24" s="116">
        <v>3230000</v>
      </c>
    </row>
    <row r="25" spans="1:2" ht="15.75" customHeight="1">
      <c r="A25" s="117" t="s">
        <v>344</v>
      </c>
      <c r="B25" s="118">
        <f>SUM(B18:B24)</f>
        <v>16690000</v>
      </c>
    </row>
    <row r="26" spans="1:2" ht="15.75" customHeight="1">
      <c r="A26" s="115"/>
      <c r="B26" s="116"/>
    </row>
    <row r="27" spans="1:2" ht="15.75" customHeight="1">
      <c r="A27" s="117" t="s">
        <v>345</v>
      </c>
      <c r="B27" s="118">
        <v>22590000</v>
      </c>
    </row>
    <row r="65535" ht="12.75" customHeight="1"/>
    <row r="65536" ht="12.75" customHeight="1"/>
  </sheetData>
  <sheetProtection selectLockedCells="1" selectUnlockedCells="1"/>
  <mergeCells count="8">
    <mergeCell ref="A7:A8"/>
    <mergeCell ref="B7:B8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">
      <selection activeCell="K24" sqref="K24"/>
    </sheetView>
  </sheetViews>
  <sheetFormatPr defaultColWidth="9.140625" defaultRowHeight="15" customHeight="1"/>
  <cols>
    <col min="2" max="2" width="45.00390625" style="0" customWidth="1"/>
    <col min="3" max="6" width="11.140625" style="0" customWidth="1"/>
  </cols>
  <sheetData>
    <row r="2" spans="1:4" ht="15" customHeight="1">
      <c r="A2" s="212"/>
      <c r="B2" s="212"/>
      <c r="C2" s="212"/>
      <c r="D2" s="212"/>
    </row>
    <row r="3" spans="1:6" ht="15.75" customHeight="1">
      <c r="A3" s="230" t="s">
        <v>439</v>
      </c>
      <c r="B3" s="230"/>
      <c r="C3" s="230"/>
      <c r="D3" s="230"/>
      <c r="E3" s="248"/>
      <c r="F3" s="248"/>
    </row>
    <row r="4" spans="1:6" ht="15.75" customHeight="1">
      <c r="A4" s="238" t="s">
        <v>0</v>
      </c>
      <c r="B4" s="238"/>
      <c r="C4" s="238"/>
      <c r="D4" s="238"/>
      <c r="E4" s="247"/>
      <c r="F4" s="247"/>
    </row>
    <row r="5" spans="1:6" ht="15.75" customHeight="1">
      <c r="A5" s="239" t="s">
        <v>346</v>
      </c>
      <c r="B5" s="239"/>
      <c r="C5" s="239"/>
      <c r="D5" s="239"/>
      <c r="E5" s="247"/>
      <c r="F5" s="247"/>
    </row>
    <row r="6" spans="1:4" ht="15.75" customHeight="1">
      <c r="A6" s="23"/>
      <c r="B6" s="212"/>
      <c r="C6" s="212"/>
      <c r="D6" s="212"/>
    </row>
    <row r="7" spans="1:5" ht="15.75" customHeight="1">
      <c r="A7" s="23"/>
      <c r="B7" s="120"/>
      <c r="C7" s="119"/>
      <c r="D7" s="119"/>
      <c r="E7" s="121" t="s">
        <v>347</v>
      </c>
    </row>
    <row r="8" spans="1:6" ht="15" customHeight="1">
      <c r="A8" s="231" t="s">
        <v>3</v>
      </c>
      <c r="B8" s="231"/>
      <c r="C8" s="236" t="s">
        <v>348</v>
      </c>
      <c r="D8" s="236" t="s">
        <v>349</v>
      </c>
      <c r="E8" s="236" t="s">
        <v>350</v>
      </c>
      <c r="F8" s="237" t="s">
        <v>351</v>
      </c>
    </row>
    <row r="9" spans="1:6" ht="15" customHeight="1">
      <c r="A9" s="231"/>
      <c r="B9" s="231"/>
      <c r="C9" s="236"/>
      <c r="D9" s="236"/>
      <c r="E9" s="236"/>
      <c r="F9" s="237"/>
    </row>
    <row r="10" spans="1:6" ht="15.75" customHeight="1">
      <c r="A10" s="114" t="s">
        <v>6</v>
      </c>
      <c r="B10" s="115" t="s">
        <v>352</v>
      </c>
      <c r="C10" s="122">
        <v>22119489</v>
      </c>
      <c r="D10" s="122">
        <v>22859400</v>
      </c>
      <c r="E10" s="122">
        <v>23545200</v>
      </c>
      <c r="F10" s="122">
        <v>24251500</v>
      </c>
    </row>
    <row r="11" spans="1:6" ht="15.75" customHeight="1">
      <c r="A11" s="114" t="s">
        <v>8</v>
      </c>
      <c r="B11" s="115" t="s">
        <v>9</v>
      </c>
      <c r="C11" s="122">
        <v>20220000</v>
      </c>
      <c r="D11" s="122">
        <v>20500000</v>
      </c>
      <c r="E11" s="122">
        <v>20500000</v>
      </c>
      <c r="F11" s="122">
        <v>20500000</v>
      </c>
    </row>
    <row r="12" spans="1:6" ht="15.75" customHeight="1">
      <c r="A12" s="114" t="s">
        <v>10</v>
      </c>
      <c r="B12" s="115" t="s">
        <v>11</v>
      </c>
      <c r="C12" s="122">
        <v>2079000</v>
      </c>
      <c r="D12" s="122">
        <v>2100000</v>
      </c>
      <c r="E12" s="122">
        <v>2150000</v>
      </c>
      <c r="F12" s="122">
        <v>2200000</v>
      </c>
    </row>
    <row r="13" spans="1:6" ht="15.75" customHeight="1">
      <c r="A13" s="114" t="s">
        <v>12</v>
      </c>
      <c r="B13" s="115" t="s">
        <v>13</v>
      </c>
      <c r="C13" s="115">
        <v>100000</v>
      </c>
      <c r="D13" s="115">
        <v>200000</v>
      </c>
      <c r="E13" s="115">
        <v>200000</v>
      </c>
      <c r="F13" s="115">
        <v>200000</v>
      </c>
    </row>
    <row r="14" spans="1:6" ht="15.75" customHeight="1">
      <c r="A14" s="115"/>
      <c r="B14" s="114" t="s">
        <v>353</v>
      </c>
      <c r="C14" s="114">
        <f>SUM(C10:C13)</f>
        <v>44518489</v>
      </c>
      <c r="D14" s="114">
        <f>SUM(D10:D13)</f>
        <v>45659400</v>
      </c>
      <c r="E14" s="114">
        <f>SUM(E10:E13)</f>
        <v>46395200</v>
      </c>
      <c r="F14" s="114">
        <f>SUM(F10:F13)</f>
        <v>47151500</v>
      </c>
    </row>
    <row r="15" spans="1:6" ht="15.75" customHeight="1">
      <c r="A15" s="123"/>
      <c r="B15" s="124"/>
      <c r="C15" s="124"/>
      <c r="D15" s="124"/>
      <c r="E15" s="124"/>
      <c r="F15" s="124"/>
    </row>
    <row r="16" spans="1:6" ht="15.75" customHeight="1">
      <c r="A16" s="114" t="s">
        <v>15</v>
      </c>
      <c r="B16" s="115" t="s">
        <v>354</v>
      </c>
      <c r="C16" s="115"/>
      <c r="D16" s="115"/>
      <c r="E16" s="115"/>
      <c r="F16" s="115"/>
    </row>
    <row r="17" spans="1:6" ht="15.75" customHeight="1">
      <c r="A17" s="114" t="s">
        <v>17</v>
      </c>
      <c r="B17" s="115" t="s">
        <v>18</v>
      </c>
      <c r="C17" s="115">
        <v>2400000</v>
      </c>
      <c r="D17" s="115">
        <v>1200000</v>
      </c>
      <c r="E17" s="115"/>
      <c r="F17" s="115"/>
    </row>
    <row r="18" spans="1:6" ht="15.75" customHeight="1">
      <c r="A18" s="114" t="s">
        <v>19</v>
      </c>
      <c r="B18" s="115" t="s">
        <v>20</v>
      </c>
      <c r="C18" s="115"/>
      <c r="D18" s="115"/>
      <c r="E18" s="115"/>
      <c r="F18" s="115"/>
    </row>
    <row r="19" spans="1:6" ht="15.75" customHeight="1">
      <c r="A19" s="114"/>
      <c r="B19" s="114" t="s">
        <v>355</v>
      </c>
      <c r="C19" s="114">
        <f>SUM(C17:C18)</f>
        <v>2400000</v>
      </c>
      <c r="D19" s="114">
        <v>1200000</v>
      </c>
      <c r="E19" s="114"/>
      <c r="F19" s="114"/>
    </row>
    <row r="20" spans="1:6" ht="15.75" customHeight="1">
      <c r="A20" s="123"/>
      <c r="B20" s="124"/>
      <c r="C20" s="124"/>
      <c r="D20" s="124"/>
      <c r="E20" s="124"/>
      <c r="F20" s="124"/>
    </row>
    <row r="21" spans="1:6" ht="15.75" customHeight="1">
      <c r="A21" s="125" t="s">
        <v>22</v>
      </c>
      <c r="B21" s="126" t="s">
        <v>21</v>
      </c>
      <c r="C21" s="115">
        <v>21190000</v>
      </c>
      <c r="D21" s="115"/>
      <c r="E21" s="115"/>
      <c r="F21" s="115"/>
    </row>
    <row r="22" spans="1:6" ht="15.75" customHeight="1">
      <c r="A22" s="127"/>
      <c r="B22" s="128" t="s">
        <v>356</v>
      </c>
      <c r="C22" s="114">
        <f>SUM(C21:C21)</f>
        <v>21190000</v>
      </c>
      <c r="D22" s="114"/>
      <c r="E22" s="114"/>
      <c r="F22" s="114"/>
    </row>
    <row r="23" spans="1:6" ht="15.75" customHeight="1">
      <c r="A23" s="123"/>
      <c r="B23" s="124"/>
      <c r="C23" s="124"/>
      <c r="D23" s="124"/>
      <c r="E23" s="124"/>
      <c r="F23" s="124"/>
    </row>
    <row r="24" spans="1:6" ht="15.75" customHeight="1">
      <c r="A24" s="114"/>
      <c r="B24" s="114" t="s">
        <v>131</v>
      </c>
      <c r="C24" s="114">
        <v>68108489</v>
      </c>
      <c r="D24" s="114">
        <v>46859400</v>
      </c>
      <c r="E24" s="114">
        <v>46395200</v>
      </c>
      <c r="F24" s="114">
        <v>47151500</v>
      </c>
    </row>
    <row r="25" spans="1:5" ht="15.75" customHeight="1">
      <c r="A25" s="123"/>
      <c r="B25" s="124"/>
      <c r="C25" s="124"/>
      <c r="D25" s="124"/>
      <c r="E25" s="124"/>
    </row>
    <row r="26" spans="1:5" ht="15.75" customHeight="1">
      <c r="A26" s="23"/>
      <c r="B26" s="23"/>
      <c r="C26" s="23"/>
      <c r="D26" s="23"/>
      <c r="E26" s="23"/>
    </row>
    <row r="27" spans="1:6" ht="15.75" customHeight="1">
      <c r="A27" s="114" t="s">
        <v>25</v>
      </c>
      <c r="B27" s="44" t="s">
        <v>187</v>
      </c>
      <c r="C27" s="115">
        <v>13154000</v>
      </c>
      <c r="D27" s="115">
        <v>13562500</v>
      </c>
      <c r="E27" s="115">
        <v>13969400</v>
      </c>
      <c r="F27" s="115">
        <v>14386100</v>
      </c>
    </row>
    <row r="28" spans="1:6" ht="15.75" customHeight="1">
      <c r="A28" s="114" t="s">
        <v>27</v>
      </c>
      <c r="B28" s="44" t="s">
        <v>357</v>
      </c>
      <c r="C28" s="115">
        <v>2745000</v>
      </c>
      <c r="D28" s="115">
        <v>2864200</v>
      </c>
      <c r="E28" s="115">
        <v>2950900</v>
      </c>
      <c r="F28" s="115">
        <v>3038600</v>
      </c>
    </row>
    <row r="29" spans="1:6" ht="15.75" customHeight="1">
      <c r="A29" s="114" t="s">
        <v>29</v>
      </c>
      <c r="B29" s="44" t="s">
        <v>30</v>
      </c>
      <c r="C29" s="115">
        <v>17248000</v>
      </c>
      <c r="D29" s="115">
        <v>16735440</v>
      </c>
      <c r="E29" s="115">
        <v>17237503</v>
      </c>
      <c r="F29" s="115">
        <v>17754628</v>
      </c>
    </row>
    <row r="30" spans="1:6" ht="15.75" customHeight="1">
      <c r="A30" s="129" t="s">
        <v>31</v>
      </c>
      <c r="B30" s="44" t="s">
        <v>293</v>
      </c>
      <c r="C30" s="115">
        <v>2060000</v>
      </c>
      <c r="D30" s="115">
        <v>1503800</v>
      </c>
      <c r="E30" s="115">
        <v>1548914</v>
      </c>
      <c r="F30" s="115">
        <v>1595381</v>
      </c>
    </row>
    <row r="31" spans="1:6" ht="15.75" customHeight="1">
      <c r="A31" s="129" t="s">
        <v>33</v>
      </c>
      <c r="B31" s="44" t="s">
        <v>34</v>
      </c>
      <c r="C31" s="115">
        <v>9461000</v>
      </c>
      <c r="D31" s="115">
        <v>10017486</v>
      </c>
      <c r="E31" s="115">
        <v>8286230</v>
      </c>
      <c r="F31" s="115">
        <v>7647470</v>
      </c>
    </row>
    <row r="32" spans="1:6" ht="15.75" customHeight="1">
      <c r="A32" s="114"/>
      <c r="B32" s="130" t="s">
        <v>358</v>
      </c>
      <c r="C32" s="114">
        <f>SUM(C27:C31)</f>
        <v>44668000</v>
      </c>
      <c r="D32" s="114">
        <f>SUM(D27:D31)</f>
        <v>44683426</v>
      </c>
      <c r="E32" s="114">
        <f>SUM(E27:E31)</f>
        <v>43992947</v>
      </c>
      <c r="F32" s="114">
        <f>SUM(F27:F31)</f>
        <v>44422179</v>
      </c>
    </row>
    <row r="33" spans="1:6" ht="15.75" customHeight="1">
      <c r="A33" s="15"/>
      <c r="B33" s="23"/>
      <c r="C33" s="23"/>
      <c r="D33" s="23"/>
      <c r="E33" s="23"/>
      <c r="F33" s="23"/>
    </row>
    <row r="34" spans="1:6" ht="15.75" customHeight="1">
      <c r="A34" s="114" t="s">
        <v>36</v>
      </c>
      <c r="B34" s="44" t="s">
        <v>37</v>
      </c>
      <c r="C34" s="115">
        <v>5900000</v>
      </c>
      <c r="D34" s="115">
        <v>300000</v>
      </c>
      <c r="E34" s="115">
        <v>300000</v>
      </c>
      <c r="F34" s="115">
        <v>300000</v>
      </c>
    </row>
    <row r="35" spans="1:6" ht="15.75" customHeight="1">
      <c r="A35" s="114" t="s">
        <v>38</v>
      </c>
      <c r="B35" s="44" t="s">
        <v>39</v>
      </c>
      <c r="C35" s="115">
        <v>16690000</v>
      </c>
      <c r="D35" s="115">
        <v>1000000</v>
      </c>
      <c r="E35" s="115">
        <v>1200000</v>
      </c>
      <c r="F35" s="115">
        <v>1500000</v>
      </c>
    </row>
    <row r="36" spans="1:6" ht="15.75" customHeight="1">
      <c r="A36" s="114" t="s">
        <v>40</v>
      </c>
      <c r="B36" s="44" t="s">
        <v>41</v>
      </c>
      <c r="C36" s="115"/>
      <c r="D36" s="115"/>
      <c r="E36" s="115"/>
      <c r="F36" s="115"/>
    </row>
    <row r="37" spans="1:6" ht="15.75" customHeight="1">
      <c r="A37" s="115"/>
      <c r="B37" s="114" t="s">
        <v>359</v>
      </c>
      <c r="C37" s="114">
        <f>SUM(C34:C36)</f>
        <v>22590000</v>
      </c>
      <c r="D37" s="114">
        <f>SUM(D34:D36)</f>
        <v>1300000</v>
      </c>
      <c r="E37" s="114">
        <f>SUM(E34:E36)</f>
        <v>1500000</v>
      </c>
      <c r="F37" s="114">
        <f>SUM(F34:F36)</f>
        <v>1800000</v>
      </c>
    </row>
    <row r="38" spans="1:6" ht="15.75" customHeight="1">
      <c r="A38" s="23"/>
      <c r="B38" s="23"/>
      <c r="C38" s="23"/>
      <c r="D38" s="23"/>
      <c r="E38" s="23"/>
      <c r="F38" s="23"/>
    </row>
    <row r="39" spans="1:6" ht="15.75" customHeight="1">
      <c r="A39" s="131" t="s">
        <v>43</v>
      </c>
      <c r="B39" s="115" t="s">
        <v>42</v>
      </c>
      <c r="C39" s="115">
        <v>850460</v>
      </c>
      <c r="D39" s="115">
        <v>875974</v>
      </c>
      <c r="E39" s="115">
        <v>902253</v>
      </c>
      <c r="F39" s="115">
        <v>929321</v>
      </c>
    </row>
    <row r="40" spans="1:6" ht="15.75" customHeight="1">
      <c r="A40" s="115"/>
      <c r="B40" s="114" t="s">
        <v>360</v>
      </c>
      <c r="C40" s="114">
        <f>SUM(C39)</f>
        <v>850460</v>
      </c>
      <c r="D40" s="114">
        <f>SUM(D39:D39)</f>
        <v>875974</v>
      </c>
      <c r="E40" s="114">
        <f>SUM(E39:E39)</f>
        <v>902253</v>
      </c>
      <c r="F40" s="114">
        <f>SUM(F39:F39)</f>
        <v>929321</v>
      </c>
    </row>
    <row r="41" spans="1:6" ht="15.75" customHeight="1">
      <c r="A41" s="23"/>
      <c r="B41" s="23"/>
      <c r="C41" s="23"/>
      <c r="D41" s="23"/>
      <c r="E41" s="23"/>
      <c r="F41" s="23"/>
    </row>
    <row r="42" spans="1:6" ht="15.75" customHeight="1">
      <c r="A42" s="114"/>
      <c r="B42" s="114" t="s">
        <v>312</v>
      </c>
      <c r="C42" s="114">
        <v>68108460</v>
      </c>
      <c r="D42" s="114">
        <v>46859400</v>
      </c>
      <c r="E42" s="114">
        <v>46395200</v>
      </c>
      <c r="F42" s="114">
        <v>47151500</v>
      </c>
    </row>
    <row r="65536" ht="12.75" customHeight="1"/>
  </sheetData>
  <sheetProtection selectLockedCells="1" selectUnlockedCells="1"/>
  <mergeCells count="10">
    <mergeCell ref="A3:F3"/>
    <mergeCell ref="A4:F4"/>
    <mergeCell ref="A5:F5"/>
    <mergeCell ref="E8:E9"/>
    <mergeCell ref="F8:F9"/>
    <mergeCell ref="A2:D2"/>
    <mergeCell ref="B6:D6"/>
    <mergeCell ref="A8:B9"/>
    <mergeCell ref="C8:C9"/>
    <mergeCell ref="D8:D9"/>
  </mergeCells>
  <printOptions/>
  <pageMargins left="0.7" right="0.7" top="0.75" bottom="0.75" header="0.5118055555555555" footer="0.5118055555555555"/>
  <pageSetup horizontalDpi="300" verticalDpi="300" orientation="portrait" paperSize="9" scale="7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4" sqref="D4"/>
    </sheetView>
  </sheetViews>
  <sheetFormatPr defaultColWidth="9.140625" defaultRowHeight="15" customHeight="1"/>
  <cols>
    <col min="1" max="1" width="8.140625" style="0" customWidth="1"/>
    <col min="2" max="2" width="32.140625" style="0" customWidth="1"/>
    <col min="16" max="16" width="10.140625" style="0" customWidth="1"/>
  </cols>
  <sheetData>
    <row r="1" spans="8:15" ht="15.75" customHeight="1">
      <c r="H1" s="248" t="s">
        <v>440</v>
      </c>
      <c r="I1" s="248"/>
      <c r="J1" s="248"/>
      <c r="K1" s="248"/>
      <c r="L1" s="248"/>
      <c r="M1" s="248"/>
      <c r="N1" s="248"/>
      <c r="O1" s="248"/>
    </row>
    <row r="2" spans="1:15" s="132" customFormat="1" ht="30.75" customHeight="1">
      <c r="A2" s="240" t="s">
        <v>361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ht="16.5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 t="s">
        <v>362</v>
      </c>
    </row>
    <row r="4" spans="1:15" ht="15.75" customHeight="1">
      <c r="A4" s="136" t="s">
        <v>363</v>
      </c>
      <c r="B4" s="137" t="s">
        <v>3</v>
      </c>
      <c r="C4" s="137" t="s">
        <v>364</v>
      </c>
      <c r="D4" s="137" t="s">
        <v>365</v>
      </c>
      <c r="E4" s="137" t="s">
        <v>366</v>
      </c>
      <c r="F4" s="137" t="s">
        <v>367</v>
      </c>
      <c r="G4" s="137" t="s">
        <v>368</v>
      </c>
      <c r="H4" s="137" t="s">
        <v>369</v>
      </c>
      <c r="I4" s="137" t="s">
        <v>370</v>
      </c>
      <c r="J4" s="137" t="s">
        <v>371</v>
      </c>
      <c r="K4" s="137" t="s">
        <v>372</v>
      </c>
      <c r="L4" s="137" t="s">
        <v>373</v>
      </c>
      <c r="M4" s="137" t="s">
        <v>374</v>
      </c>
      <c r="N4" s="137" t="s">
        <v>375</v>
      </c>
      <c r="O4" s="138" t="s">
        <v>376</v>
      </c>
    </row>
    <row r="5" spans="1:15" ht="15.75" customHeight="1">
      <c r="A5" s="139" t="s">
        <v>377</v>
      </c>
      <c r="B5" s="241" t="s">
        <v>378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6" ht="15" customHeight="1">
      <c r="A6" s="140" t="s">
        <v>379</v>
      </c>
      <c r="B6" s="141" t="s">
        <v>380</v>
      </c>
      <c r="C6" s="142">
        <v>1771790</v>
      </c>
      <c r="D6" s="142">
        <v>1771790</v>
      </c>
      <c r="E6" s="142">
        <v>1771790</v>
      </c>
      <c r="F6" s="142">
        <v>1771790</v>
      </c>
      <c r="G6" s="142">
        <v>1771790</v>
      </c>
      <c r="H6" s="142">
        <v>1771790</v>
      </c>
      <c r="I6" s="142">
        <v>1771790</v>
      </c>
      <c r="J6" s="142">
        <v>1771790</v>
      </c>
      <c r="K6" s="142">
        <v>1771790</v>
      </c>
      <c r="L6" s="142">
        <v>1771790</v>
      </c>
      <c r="M6" s="142">
        <v>1771790</v>
      </c>
      <c r="N6" s="142">
        <v>1771799</v>
      </c>
      <c r="O6" s="143">
        <f>SUM(C6:N6)</f>
        <v>21261489</v>
      </c>
      <c r="P6" s="144"/>
    </row>
    <row r="7" spans="1:16" ht="15" customHeight="1">
      <c r="A7" s="145" t="s">
        <v>381</v>
      </c>
      <c r="B7" s="146" t="s">
        <v>382</v>
      </c>
      <c r="C7" s="147">
        <v>72000</v>
      </c>
      <c r="D7" s="147">
        <v>72000</v>
      </c>
      <c r="E7" s="147">
        <v>72000</v>
      </c>
      <c r="F7" s="147">
        <v>72000</v>
      </c>
      <c r="G7" s="147">
        <v>72000</v>
      </c>
      <c r="H7" s="147">
        <v>72000</v>
      </c>
      <c r="I7" s="147">
        <v>71000</v>
      </c>
      <c r="J7" s="147">
        <v>71000</v>
      </c>
      <c r="K7" s="147">
        <v>71000</v>
      </c>
      <c r="L7" s="147">
        <v>71000</v>
      </c>
      <c r="M7" s="147">
        <v>71000</v>
      </c>
      <c r="N7" s="147">
        <v>71000</v>
      </c>
      <c r="O7" s="148">
        <f>SUM(C7:N7)</f>
        <v>858000</v>
      </c>
      <c r="P7" s="144"/>
    </row>
    <row r="8" spans="1:15" ht="15.75" customHeight="1">
      <c r="A8" s="145" t="s">
        <v>383</v>
      </c>
      <c r="B8" s="149" t="s">
        <v>384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>
        <f>SUM(I8:N8)</f>
        <v>0</v>
      </c>
    </row>
    <row r="9" spans="1:16" ht="15" customHeight="1">
      <c r="A9" s="145" t="s">
        <v>385</v>
      </c>
      <c r="B9" s="152" t="s">
        <v>9</v>
      </c>
      <c r="C9" s="147">
        <v>765143</v>
      </c>
      <c r="D9" s="147">
        <v>350000</v>
      </c>
      <c r="E9" s="147">
        <v>4894857</v>
      </c>
      <c r="F9" s="147">
        <v>2042913</v>
      </c>
      <c r="G9" s="147">
        <v>2665000</v>
      </c>
      <c r="H9" s="147">
        <v>957087</v>
      </c>
      <c r="I9" s="147">
        <v>680000</v>
      </c>
      <c r="J9" s="147">
        <v>580000</v>
      </c>
      <c r="K9" s="147">
        <v>5378156</v>
      </c>
      <c r="L9" s="147">
        <v>680000</v>
      </c>
      <c r="M9" s="147">
        <v>876844</v>
      </c>
      <c r="N9" s="147">
        <v>350000</v>
      </c>
      <c r="O9" s="148">
        <f>SUM(C9:N9)</f>
        <v>20220000</v>
      </c>
      <c r="P9" s="144"/>
    </row>
    <row r="10" spans="1:16" ht="15" customHeight="1">
      <c r="A10" s="145" t="s">
        <v>386</v>
      </c>
      <c r="B10" s="152" t="s">
        <v>11</v>
      </c>
      <c r="C10" s="147">
        <v>28000</v>
      </c>
      <c r="D10" s="147">
        <v>30000</v>
      </c>
      <c r="E10" s="147">
        <v>43000</v>
      </c>
      <c r="F10" s="147">
        <v>455743</v>
      </c>
      <c r="G10" s="147">
        <v>175000</v>
      </c>
      <c r="H10" s="147">
        <v>187004</v>
      </c>
      <c r="I10" s="147">
        <v>195000</v>
      </c>
      <c r="J10" s="147">
        <v>539257</v>
      </c>
      <c r="K10" s="147">
        <v>24996</v>
      </c>
      <c r="L10" s="147">
        <v>344000</v>
      </c>
      <c r="M10" s="147">
        <v>29000</v>
      </c>
      <c r="N10" s="147">
        <v>28000</v>
      </c>
      <c r="O10" s="148">
        <f>SUM(C10:N10)</f>
        <v>2079000</v>
      </c>
      <c r="P10" s="144"/>
    </row>
    <row r="11" spans="1:16" ht="15" customHeight="1">
      <c r="A11" s="145" t="s">
        <v>387</v>
      </c>
      <c r="B11" s="152" t="s">
        <v>18</v>
      </c>
      <c r="C11" s="147"/>
      <c r="D11" s="147"/>
      <c r="E11" s="147"/>
      <c r="F11" s="147"/>
      <c r="G11" s="147"/>
      <c r="H11" s="147">
        <v>1200000</v>
      </c>
      <c r="I11" s="147"/>
      <c r="J11" s="147">
        <v>1200000</v>
      </c>
      <c r="K11" s="147"/>
      <c r="L11" s="147"/>
      <c r="M11" s="147"/>
      <c r="N11" s="147"/>
      <c r="O11" s="148">
        <f>SUM(C11:N11)</f>
        <v>2400000</v>
      </c>
      <c r="P11" s="144"/>
    </row>
    <row r="12" spans="1:16" ht="15" customHeight="1">
      <c r="A12" s="145" t="s">
        <v>388</v>
      </c>
      <c r="B12" s="152" t="s">
        <v>13</v>
      </c>
      <c r="C12" s="147"/>
      <c r="D12" s="147"/>
      <c r="E12" s="147">
        <v>10000</v>
      </c>
      <c r="F12" s="147">
        <v>10000</v>
      </c>
      <c r="G12" s="147">
        <v>10000</v>
      </c>
      <c r="H12" s="147">
        <v>10000</v>
      </c>
      <c r="I12" s="147">
        <v>10000</v>
      </c>
      <c r="J12" s="147">
        <v>10000</v>
      </c>
      <c r="K12" s="147">
        <v>10000</v>
      </c>
      <c r="L12" s="147">
        <v>10000</v>
      </c>
      <c r="M12" s="147">
        <v>10000</v>
      </c>
      <c r="N12" s="147">
        <v>10000</v>
      </c>
      <c r="O12" s="148">
        <f>SUM(C12:N12)</f>
        <v>100000</v>
      </c>
      <c r="P12" s="144"/>
    </row>
    <row r="13" spans="1:15" ht="15" customHeight="1">
      <c r="A13" s="145" t="s">
        <v>389</v>
      </c>
      <c r="B13" s="146" t="s">
        <v>20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</row>
    <row r="14" spans="1:15" ht="15.75" customHeight="1">
      <c r="A14" s="145" t="s">
        <v>390</v>
      </c>
      <c r="B14" s="152" t="s">
        <v>21</v>
      </c>
      <c r="C14" s="147">
        <v>247443</v>
      </c>
      <c r="D14" s="147">
        <v>177870</v>
      </c>
      <c r="E14" s="147">
        <v>300000</v>
      </c>
      <c r="F14" s="147">
        <v>4420000</v>
      </c>
      <c r="G14" s="147">
        <v>6670000</v>
      </c>
      <c r="H14" s="147">
        <v>3500000</v>
      </c>
      <c r="I14" s="147">
        <v>5874687</v>
      </c>
      <c r="J14" s="147"/>
      <c r="K14" s="147"/>
      <c r="L14" s="147"/>
      <c r="M14" s="147"/>
      <c r="N14" s="147"/>
      <c r="O14" s="148">
        <f>SUM(C14:N14)</f>
        <v>21190000</v>
      </c>
    </row>
    <row r="15" spans="1:16" ht="15.75" customHeight="1">
      <c r="A15" s="139" t="s">
        <v>391</v>
      </c>
      <c r="B15" s="153" t="s">
        <v>392</v>
      </c>
      <c r="C15" s="154">
        <f aca="true" t="shared" si="0" ref="C15:N15">SUM(C6:C14)</f>
        <v>2884376</v>
      </c>
      <c r="D15" s="154">
        <f t="shared" si="0"/>
        <v>2401660</v>
      </c>
      <c r="E15" s="154">
        <f t="shared" si="0"/>
        <v>7091647</v>
      </c>
      <c r="F15" s="154">
        <f t="shared" si="0"/>
        <v>8772446</v>
      </c>
      <c r="G15" s="154">
        <f t="shared" si="0"/>
        <v>11363790</v>
      </c>
      <c r="H15" s="154">
        <f t="shared" si="0"/>
        <v>7697881</v>
      </c>
      <c r="I15" s="154">
        <f t="shared" si="0"/>
        <v>8602477</v>
      </c>
      <c r="J15" s="154">
        <f t="shared" si="0"/>
        <v>4172047</v>
      </c>
      <c r="K15" s="154">
        <f t="shared" si="0"/>
        <v>7255942</v>
      </c>
      <c r="L15" s="154">
        <f t="shared" si="0"/>
        <v>2876790</v>
      </c>
      <c r="M15" s="154">
        <f t="shared" si="0"/>
        <v>2758634</v>
      </c>
      <c r="N15" s="154">
        <f t="shared" si="0"/>
        <v>2230799</v>
      </c>
      <c r="O15" s="155">
        <f>SUM(C15:N15)</f>
        <v>68108489</v>
      </c>
      <c r="P15" s="156"/>
    </row>
    <row r="16" spans="1:15" ht="15.75" customHeight="1">
      <c r="A16" s="139" t="s">
        <v>393</v>
      </c>
      <c r="B16" s="241" t="s">
        <v>394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</row>
    <row r="17" spans="1:16" ht="15" customHeight="1">
      <c r="A17" s="157" t="s">
        <v>395</v>
      </c>
      <c r="B17" s="158" t="s">
        <v>187</v>
      </c>
      <c r="C17" s="150">
        <v>1096166</v>
      </c>
      <c r="D17" s="150">
        <v>1096166</v>
      </c>
      <c r="E17" s="150">
        <v>1096166</v>
      </c>
      <c r="F17" s="150">
        <v>1096166</v>
      </c>
      <c r="G17" s="150">
        <v>1096166</v>
      </c>
      <c r="H17" s="150">
        <v>1096166</v>
      </c>
      <c r="I17" s="150">
        <v>1096166</v>
      </c>
      <c r="J17" s="150">
        <v>1096166</v>
      </c>
      <c r="K17" s="150">
        <v>1096166</v>
      </c>
      <c r="L17" s="150">
        <v>1096170</v>
      </c>
      <c r="M17" s="150">
        <v>1096170</v>
      </c>
      <c r="N17" s="150">
        <v>1096166</v>
      </c>
      <c r="O17" s="151">
        <f>SUM(C17:N17)</f>
        <v>13154000</v>
      </c>
      <c r="P17" s="144"/>
    </row>
    <row r="18" spans="1:16" ht="22.5" customHeight="1">
      <c r="A18" s="145" t="s">
        <v>396</v>
      </c>
      <c r="B18" s="146" t="s">
        <v>192</v>
      </c>
      <c r="C18" s="147">
        <v>228750</v>
      </c>
      <c r="D18" s="147">
        <v>228750</v>
      </c>
      <c r="E18" s="147">
        <v>228750</v>
      </c>
      <c r="F18" s="147">
        <v>228750</v>
      </c>
      <c r="G18" s="147">
        <v>228750</v>
      </c>
      <c r="H18" s="147">
        <v>228750</v>
      </c>
      <c r="I18" s="147">
        <v>228750</v>
      </c>
      <c r="J18" s="147">
        <v>228750</v>
      </c>
      <c r="K18" s="147">
        <v>228750</v>
      </c>
      <c r="L18" s="147">
        <v>228750</v>
      </c>
      <c r="M18" s="147">
        <v>228750</v>
      </c>
      <c r="N18" s="147">
        <v>228750</v>
      </c>
      <c r="O18" s="148">
        <f>SUM(C18:N18)</f>
        <v>2745000</v>
      </c>
      <c r="P18" s="144"/>
    </row>
    <row r="19" spans="1:16" ht="15" customHeight="1">
      <c r="A19" s="145" t="s">
        <v>397</v>
      </c>
      <c r="B19" s="152" t="s">
        <v>398</v>
      </c>
      <c r="C19" s="147">
        <v>239000</v>
      </c>
      <c r="D19" s="147">
        <v>601744</v>
      </c>
      <c r="E19" s="147">
        <v>1566011</v>
      </c>
      <c r="F19" s="147">
        <v>1640000</v>
      </c>
      <c r="G19" s="147">
        <v>5342000</v>
      </c>
      <c r="H19" s="147">
        <v>997965</v>
      </c>
      <c r="I19" s="147">
        <v>2208024</v>
      </c>
      <c r="J19" s="147">
        <v>1220000</v>
      </c>
      <c r="K19" s="147">
        <v>2255514</v>
      </c>
      <c r="L19" s="147">
        <v>362742</v>
      </c>
      <c r="M19" s="147">
        <v>385000</v>
      </c>
      <c r="N19" s="147">
        <v>430000</v>
      </c>
      <c r="O19" s="148">
        <f>SUM(C19:N19)</f>
        <v>17248000</v>
      </c>
      <c r="P19" s="144"/>
    </row>
    <row r="20" spans="1:16" ht="15" customHeight="1">
      <c r="A20" s="145" t="s">
        <v>399</v>
      </c>
      <c r="B20" s="152" t="s">
        <v>32</v>
      </c>
      <c r="C20" s="147">
        <v>45000</v>
      </c>
      <c r="D20" s="147">
        <v>50000</v>
      </c>
      <c r="E20" s="147">
        <v>355000</v>
      </c>
      <c r="F20" s="147">
        <v>60000</v>
      </c>
      <c r="G20" s="147">
        <v>50000</v>
      </c>
      <c r="H20" s="147">
        <v>50000</v>
      </c>
      <c r="I20" s="147">
        <v>50000</v>
      </c>
      <c r="J20" s="147">
        <v>50000</v>
      </c>
      <c r="K20" s="147">
        <v>500000</v>
      </c>
      <c r="L20" s="147">
        <v>500000</v>
      </c>
      <c r="M20" s="147">
        <v>350000</v>
      </c>
      <c r="N20" s="147"/>
      <c r="O20" s="148">
        <f>SUM(C20:N20)</f>
        <v>2060000</v>
      </c>
      <c r="P20" s="144"/>
    </row>
    <row r="21" spans="1:16" ht="15" customHeight="1">
      <c r="A21" s="145" t="s">
        <v>400</v>
      </c>
      <c r="B21" s="152" t="s">
        <v>401</v>
      </c>
      <c r="C21" s="147">
        <v>425000</v>
      </c>
      <c r="D21" s="147">
        <v>425000</v>
      </c>
      <c r="E21" s="147">
        <v>525000</v>
      </c>
      <c r="F21" s="147">
        <v>425000</v>
      </c>
      <c r="G21" s="147">
        <v>425000</v>
      </c>
      <c r="H21" s="147">
        <v>425000</v>
      </c>
      <c r="I21" s="147">
        <v>525000</v>
      </c>
      <c r="J21" s="147">
        <v>425000</v>
      </c>
      <c r="K21" s="147">
        <v>454792</v>
      </c>
      <c r="L21" s="147">
        <v>412208</v>
      </c>
      <c r="M21" s="147">
        <v>367000</v>
      </c>
      <c r="N21" s="147">
        <v>367000</v>
      </c>
      <c r="O21" s="148">
        <f>SUM(C21:N21)</f>
        <v>5201000</v>
      </c>
      <c r="P21" s="144"/>
    </row>
    <row r="22" spans="1:16" ht="15" customHeight="1">
      <c r="A22" s="145" t="s">
        <v>402</v>
      </c>
      <c r="B22" s="152" t="s">
        <v>37</v>
      </c>
      <c r="C22" s="147"/>
      <c r="D22" s="147"/>
      <c r="E22" s="147"/>
      <c r="F22" s="147"/>
      <c r="G22" s="147">
        <v>2000000</v>
      </c>
      <c r="H22" s="147">
        <v>2600000</v>
      </c>
      <c r="I22" s="147"/>
      <c r="J22" s="147">
        <v>1000000</v>
      </c>
      <c r="K22" s="147">
        <v>300000</v>
      </c>
      <c r="L22" s="147"/>
      <c r="M22" s="147"/>
      <c r="N22" s="147"/>
      <c r="O22" s="148">
        <f>SUM(E22:N22)</f>
        <v>5900000</v>
      </c>
      <c r="P22" s="144"/>
    </row>
    <row r="23" spans="1:16" ht="15" customHeight="1">
      <c r="A23" s="145" t="s">
        <v>403</v>
      </c>
      <c r="B23" s="146" t="s">
        <v>39</v>
      </c>
      <c r="C23" s="147"/>
      <c r="D23" s="147"/>
      <c r="E23" s="147"/>
      <c r="F23" s="147">
        <v>5322530</v>
      </c>
      <c r="G23" s="147">
        <v>2221874</v>
      </c>
      <c r="H23" s="147">
        <v>2300000</v>
      </c>
      <c r="I23" s="147">
        <v>4424876</v>
      </c>
      <c r="J23" s="147"/>
      <c r="K23" s="147">
        <v>2420720</v>
      </c>
      <c r="L23" s="147"/>
      <c r="M23" s="147"/>
      <c r="N23" s="147"/>
      <c r="O23" s="148">
        <f>SUM(E23:N23)</f>
        <v>16690000</v>
      </c>
      <c r="P23" s="144"/>
    </row>
    <row r="24" spans="1:15" ht="15" customHeight="1">
      <c r="A24" s="145" t="s">
        <v>404</v>
      </c>
      <c r="B24" s="152" t="s">
        <v>405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</row>
    <row r="25" spans="1:16" ht="15.75" customHeight="1">
      <c r="A25" s="145" t="s">
        <v>406</v>
      </c>
      <c r="B25" s="152" t="s">
        <v>42</v>
      </c>
      <c r="C25" s="147">
        <v>850460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>
        <f>SUM(C25:N25)</f>
        <v>850460</v>
      </c>
      <c r="P25" s="144"/>
    </row>
    <row r="26" spans="1:16" ht="15.75" customHeight="1">
      <c r="A26" s="159" t="s">
        <v>407</v>
      </c>
      <c r="B26" s="153" t="s">
        <v>408</v>
      </c>
      <c r="C26" s="154">
        <f aca="true" t="shared" si="1" ref="C26:N26">SUM(C17:C25)</f>
        <v>2884376</v>
      </c>
      <c r="D26" s="154">
        <f t="shared" si="1"/>
        <v>2401660</v>
      </c>
      <c r="E26" s="154">
        <f t="shared" si="1"/>
        <v>3770927</v>
      </c>
      <c r="F26" s="154">
        <f t="shared" si="1"/>
        <v>8772446</v>
      </c>
      <c r="G26" s="154">
        <f t="shared" si="1"/>
        <v>11363790</v>
      </c>
      <c r="H26" s="154">
        <f t="shared" si="1"/>
        <v>7697881</v>
      </c>
      <c r="I26" s="154">
        <f t="shared" si="1"/>
        <v>8532816</v>
      </c>
      <c r="J26" s="154">
        <f t="shared" si="1"/>
        <v>4019916</v>
      </c>
      <c r="K26" s="154">
        <f t="shared" si="1"/>
        <v>7255942</v>
      </c>
      <c r="L26" s="154">
        <f t="shared" si="1"/>
        <v>2599870</v>
      </c>
      <c r="M26" s="154">
        <f t="shared" si="1"/>
        <v>2426920</v>
      </c>
      <c r="N26" s="154">
        <f t="shared" si="1"/>
        <v>2121916</v>
      </c>
      <c r="O26" s="155">
        <f>SUM(C26:N26)</f>
        <v>63848460</v>
      </c>
      <c r="P26" s="156"/>
    </row>
    <row r="27" spans="1:16" ht="15.75" customHeight="1">
      <c r="A27" s="159" t="s">
        <v>409</v>
      </c>
      <c r="B27" s="160" t="s">
        <v>410</v>
      </c>
      <c r="C27" s="161"/>
      <c r="D27" s="161"/>
      <c r="E27" s="161">
        <v>3320720</v>
      </c>
      <c r="F27" s="161"/>
      <c r="G27" s="161"/>
      <c r="H27" s="161"/>
      <c r="I27" s="161">
        <v>69661</v>
      </c>
      <c r="J27" s="161">
        <v>152131</v>
      </c>
      <c r="K27" s="161"/>
      <c r="L27" s="161">
        <v>276920</v>
      </c>
      <c r="M27" s="161">
        <v>331714</v>
      </c>
      <c r="N27" s="161">
        <v>108883</v>
      </c>
      <c r="O27" s="162">
        <f>SUM(E27:N27)</f>
        <v>4260029</v>
      </c>
      <c r="P27" s="144"/>
    </row>
    <row r="65536" ht="12.75" customHeight="1"/>
  </sheetData>
  <sheetProtection selectLockedCells="1" selectUnlockedCells="1"/>
  <mergeCells count="4">
    <mergeCell ref="A2:O2"/>
    <mergeCell ref="B5:O5"/>
    <mergeCell ref="B16:O16"/>
    <mergeCell ref="H1:O1"/>
  </mergeCells>
  <printOptions/>
  <pageMargins left="0.7" right="0.7" top="0.75" bottom="0.75" header="0.5118055555555555" footer="0.5118055555555555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Noemi</cp:lastModifiedBy>
  <cp:lastPrinted>2018-02-28T13:51:22Z</cp:lastPrinted>
  <dcterms:modified xsi:type="dcterms:W3CDTF">2018-02-28T13:53:33Z</dcterms:modified>
  <cp:category/>
  <cp:version/>
  <cp:contentType/>
  <cp:contentStatus/>
</cp:coreProperties>
</file>