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"/>
    </mc:Choice>
  </mc:AlternateContent>
  <xr:revisionPtr revIDLastSave="0" documentId="8_{DD598447-427C-47C6-BDE8-9F1A9237A7AC}" xr6:coauthVersionLast="43" xr6:coauthVersionMax="43" xr10:uidLastSave="{00000000-0000-0000-0000-000000000000}"/>
  <bookViews>
    <workbookView xWindow="-120" yWindow="-120" windowWidth="29040" windowHeight="15840" xr2:uid="{7341A7B8-3BE6-44ED-8EF7-FC0B3BF5C57F}"/>
  </bookViews>
  <sheets>
    <sheet name="1.4. BNI Bevétele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C23" i="1" s="1"/>
  <c r="D10" i="1"/>
  <c r="D11" i="1"/>
  <c r="D12" i="1"/>
  <c r="D13" i="1"/>
  <c r="C15" i="1"/>
  <c r="D16" i="1"/>
  <c r="D15" i="1" s="1"/>
  <c r="C18" i="1"/>
  <c r="D18" i="1"/>
  <c r="D19" i="1"/>
  <c r="D23" i="1" l="1"/>
</calcChain>
</file>

<file path=xl/sharedStrings.xml><?xml version="1.0" encoding="utf-8"?>
<sst xmlns="http://schemas.openxmlformats.org/spreadsheetml/2006/main" count="22" uniqueCount="22">
  <si>
    <t xml:space="preserve">     jegyző</t>
  </si>
  <si>
    <t xml:space="preserve">                                      polgármester</t>
  </si>
  <si>
    <t>dr. Horváth Zsolt</t>
  </si>
  <si>
    <t xml:space="preserve">                                      Várai Róbert</t>
  </si>
  <si>
    <t>Baracs, 2019. augusztus 1.</t>
  </si>
  <si>
    <t>Összesen</t>
  </si>
  <si>
    <t>4. 2018. évi pénzmaradvány</t>
  </si>
  <si>
    <t>3.1. Intézményfinanszírozás</t>
  </si>
  <si>
    <t>3. Központi, irányító szervi támogatás</t>
  </si>
  <si>
    <t>2.1. Elkülönített állami pénzalaptól</t>
  </si>
  <si>
    <t>2. Működési célú pénzeszköz átvétel</t>
  </si>
  <si>
    <t>1.3. Bérleti és lízingdíj bevétel</t>
  </si>
  <si>
    <t>1.2. Kiszámlázott általános forgalmi adó</t>
  </si>
  <si>
    <t>1.1. Ellátási díjak</t>
  </si>
  <si>
    <t>1. Működési bevételek</t>
  </si>
  <si>
    <t>2019. évi módosított előirányzat</t>
  </si>
  <si>
    <t>2019. évi eredeti előirányzat</t>
  </si>
  <si>
    <t>Megnevezés</t>
  </si>
  <si>
    <t>Ft-ban</t>
  </si>
  <si>
    <t>A Baracsi Népjóléti Intézmény 2019. évi tervezett bevételei forrásonként, működési és felhalmozási cél szerint</t>
  </si>
  <si>
    <t>1. sz. melléklet 1.4. pontja</t>
  </si>
  <si>
    <t xml:space="preserve">Baracs Község Önkormányzata Képviselő-testülete 2019. évi költségvetésről szóló 11/2019. (VIII.26.)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</si>
</sst>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/>
    </xf>
    <xf numFmtId="16" fontId="3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347C-8BA4-46AA-AEE7-B3E13F537194}">
  <dimension ref="A1:D29"/>
  <sheetViews>
    <sheetView tabSelected="1" topLeftCell="A22" zoomScaleNormal="100" workbookViewId="0">
      <selection activeCell="A25" sqref="A25"/>
    </sheetView>
  </sheetViews>
  <sheetFormatPr defaultRowHeight="15" x14ac:dyDescent="0.25"/>
  <cols>
    <col min="1" max="1" width="9.140625" style="1"/>
    <col min="2" max="2" width="58.42578125" style="1" customWidth="1"/>
    <col min="3" max="3" width="11.85546875" style="1" customWidth="1"/>
    <col min="4" max="4" width="11" style="1" customWidth="1"/>
  </cols>
  <sheetData>
    <row r="1" spans="1:4" ht="30" customHeight="1" x14ac:dyDescent="0.25">
      <c r="A1" s="24" t="s">
        <v>21</v>
      </c>
      <c r="B1" s="24"/>
      <c r="C1" s="24"/>
      <c r="D1" s="24"/>
    </row>
    <row r="2" spans="1:4" x14ac:dyDescent="0.25">
      <c r="A2" s="10" t="s">
        <v>20</v>
      </c>
      <c r="B2" s="10"/>
      <c r="C2" s="10"/>
      <c r="D2" s="10"/>
    </row>
    <row r="3" spans="1:4" x14ac:dyDescent="0.25">
      <c r="A3" s="10"/>
      <c r="B3" s="10"/>
      <c r="C3" s="10"/>
      <c r="D3" s="10"/>
    </row>
    <row r="4" spans="1:4" x14ac:dyDescent="0.25">
      <c r="A4" s="10"/>
      <c r="B4" s="10"/>
      <c r="C4" s="10"/>
      <c r="D4" s="10"/>
    </row>
    <row r="5" spans="1:4" ht="30" customHeight="1" x14ac:dyDescent="0.25">
      <c r="A5" s="23" t="s">
        <v>19</v>
      </c>
      <c r="B5" s="23"/>
      <c r="C5" s="23"/>
      <c r="D5" s="23"/>
    </row>
    <row r="6" spans="1:4" ht="15" customHeight="1" x14ac:dyDescent="0.25">
      <c r="A6" s="22"/>
      <c r="B6" s="22"/>
      <c r="C6" s="22"/>
      <c r="D6" s="22"/>
    </row>
    <row r="7" spans="1:4" ht="15" customHeight="1" x14ac:dyDescent="0.25">
      <c r="A7" s="22"/>
      <c r="B7" s="22"/>
      <c r="C7" s="22"/>
      <c r="D7" s="22"/>
    </row>
    <row r="8" spans="1:4" ht="15.75" thickBot="1" x14ac:dyDescent="0.3">
      <c r="C8" s="21" t="s">
        <v>18</v>
      </c>
      <c r="D8" s="21"/>
    </row>
    <row r="9" spans="1:4" ht="45" customHeight="1" thickBot="1" x14ac:dyDescent="0.3">
      <c r="A9" s="20" t="s">
        <v>17</v>
      </c>
      <c r="B9" s="20"/>
      <c r="C9" s="19" t="s">
        <v>16</v>
      </c>
      <c r="D9" s="19" t="s">
        <v>15</v>
      </c>
    </row>
    <row r="10" spans="1:4" ht="15.75" thickBot="1" x14ac:dyDescent="0.3">
      <c r="A10" s="8" t="s">
        <v>14</v>
      </c>
      <c r="B10" s="8"/>
      <c r="C10" s="7">
        <f>SUM(C11:C13)</f>
        <v>9626155</v>
      </c>
      <c r="D10" s="7">
        <f>SUM(D11:D13)</f>
        <v>9626155</v>
      </c>
    </row>
    <row r="11" spans="1:4" x14ac:dyDescent="0.25">
      <c r="A11" s="10"/>
      <c r="B11" s="18" t="s">
        <v>13</v>
      </c>
      <c r="C11" s="11">
        <v>6857822</v>
      </c>
      <c r="D11" s="17">
        <f>C11+0</f>
        <v>6857822</v>
      </c>
    </row>
    <row r="12" spans="1:4" x14ac:dyDescent="0.25">
      <c r="A12" s="10"/>
      <c r="B12" s="16" t="s">
        <v>12</v>
      </c>
      <c r="C12" s="14">
        <v>1568333</v>
      </c>
      <c r="D12" s="14">
        <f>C12+0</f>
        <v>1568333</v>
      </c>
    </row>
    <row r="13" spans="1:4" x14ac:dyDescent="0.25">
      <c r="A13" s="10"/>
      <c r="B13" s="16" t="s">
        <v>11</v>
      </c>
      <c r="C13" s="15">
        <v>1200000</v>
      </c>
      <c r="D13" s="14">
        <f>C13+0</f>
        <v>1200000</v>
      </c>
    </row>
    <row r="14" spans="1:4" ht="15.75" thickBot="1" x14ac:dyDescent="0.3">
      <c r="A14" s="10"/>
      <c r="B14" s="13"/>
      <c r="C14" s="9"/>
      <c r="D14" s="9"/>
    </row>
    <row r="15" spans="1:4" ht="15.75" thickBot="1" x14ac:dyDescent="0.3">
      <c r="A15" s="8" t="s">
        <v>10</v>
      </c>
      <c r="B15" s="8"/>
      <c r="C15" s="7">
        <f>SUM(C16)</f>
        <v>4004185</v>
      </c>
      <c r="D15" s="7">
        <f>SUM(D16)</f>
        <v>4004185</v>
      </c>
    </row>
    <row r="16" spans="1:4" x14ac:dyDescent="0.25">
      <c r="A16" s="10"/>
      <c r="B16" s="12" t="s">
        <v>9</v>
      </c>
      <c r="C16" s="11">
        <v>4004185</v>
      </c>
      <c r="D16" s="11">
        <f>C16+0</f>
        <v>4004185</v>
      </c>
    </row>
    <row r="17" spans="1:4" ht="15.75" thickBot="1" x14ac:dyDescent="0.3">
      <c r="A17" s="10"/>
      <c r="B17" s="13"/>
      <c r="C17" s="9"/>
      <c r="D17" s="9"/>
    </row>
    <row r="18" spans="1:4" ht="15.75" thickBot="1" x14ac:dyDescent="0.3">
      <c r="A18" s="8" t="s">
        <v>8</v>
      </c>
      <c r="B18" s="8"/>
      <c r="C18" s="7">
        <f>SUM(C19:C19)</f>
        <v>45219506</v>
      </c>
      <c r="D18" s="7">
        <f>SUM(D19:D19)</f>
        <v>47404990</v>
      </c>
    </row>
    <row r="19" spans="1:4" x14ac:dyDescent="0.25">
      <c r="A19" s="10"/>
      <c r="B19" s="12" t="s">
        <v>7</v>
      </c>
      <c r="C19" s="11">
        <v>45219506</v>
      </c>
      <c r="D19" s="11">
        <f>C19+2185484</f>
        <v>47404990</v>
      </c>
    </row>
    <row r="20" spans="1:4" ht="15.75" thickBot="1" x14ac:dyDescent="0.3">
      <c r="A20" s="10"/>
      <c r="B20" s="10"/>
      <c r="C20" s="9"/>
      <c r="D20" s="9"/>
    </row>
    <row r="21" spans="1:4" ht="15.75" thickBot="1" x14ac:dyDescent="0.3">
      <c r="A21" s="8" t="s">
        <v>6</v>
      </c>
      <c r="B21" s="8"/>
      <c r="C21" s="7">
        <v>0</v>
      </c>
      <c r="D21" s="7">
        <v>828492</v>
      </c>
    </row>
    <row r="22" spans="1:4" ht="15.75" thickBot="1" x14ac:dyDescent="0.3"/>
    <row r="23" spans="1:4" ht="16.5" thickBot="1" x14ac:dyDescent="0.3">
      <c r="A23" s="6" t="s">
        <v>5</v>
      </c>
      <c r="B23" s="5"/>
      <c r="C23" s="4">
        <f>C10+C15+C18+C21</f>
        <v>58849846</v>
      </c>
      <c r="D23" s="4">
        <f>D10+D15+D18+D21</f>
        <v>61863822</v>
      </c>
    </row>
    <row r="24" spans="1:4" x14ac:dyDescent="0.25">
      <c r="C24" s="2"/>
      <c r="D24" s="2"/>
    </row>
    <row r="25" spans="1:4" x14ac:dyDescent="0.25">
      <c r="A25" s="1" t="s">
        <v>4</v>
      </c>
      <c r="C25" s="2"/>
      <c r="D25" s="2"/>
    </row>
    <row r="26" spans="1:4" x14ac:dyDescent="0.25">
      <c r="C26" s="2"/>
      <c r="D26" s="2"/>
    </row>
    <row r="27" spans="1:4" x14ac:dyDescent="0.25">
      <c r="C27" s="2"/>
      <c r="D27" s="2"/>
    </row>
    <row r="28" spans="1:4" x14ac:dyDescent="0.25">
      <c r="B28" s="1" t="s">
        <v>3</v>
      </c>
      <c r="C28" s="2" t="s">
        <v>2</v>
      </c>
      <c r="D28" s="2"/>
    </row>
    <row r="29" spans="1:4" x14ac:dyDescent="0.25">
      <c r="B29" s="1" t="s">
        <v>1</v>
      </c>
      <c r="C29" s="3" t="s">
        <v>0</v>
      </c>
      <c r="D29" s="2"/>
    </row>
  </sheetData>
  <mergeCells count="9">
    <mergeCell ref="A18:B18"/>
    <mergeCell ref="A23:B23"/>
    <mergeCell ref="A1:D1"/>
    <mergeCell ref="A5:D5"/>
    <mergeCell ref="C8:D8"/>
    <mergeCell ref="A9:B9"/>
    <mergeCell ref="A10:B10"/>
    <mergeCell ref="A15:B15"/>
    <mergeCell ref="A21:B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1.4. BNI 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2019-08-29T09:33:48Z</dcterms:created>
  <dcterms:modified xsi:type="dcterms:W3CDTF">2019-08-29T09:34:00Z</dcterms:modified>
</cp:coreProperties>
</file>