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2. sz. mell  " sheetId="1" r:id="rId1"/>
  </sheets>
  <definedNames>
    <definedName name="_xlfn.IFERROR" hidden="1">#NAME?</definedName>
    <definedName name="_xlnm.Print_Area" localSheetId="0">'2. sz. mell  '!$A$1:$I$33</definedName>
  </definedNames>
  <calcPr fullCalcOnLoad="1"/>
</workbook>
</file>

<file path=xl/sharedStrings.xml><?xml version="1.0" encoding="utf-8"?>
<sst xmlns="http://schemas.openxmlformats.org/spreadsheetml/2006/main" count="86" uniqueCount="82">
  <si>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</si>
  <si>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</si>
  <si>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</si>
  <si>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</si>
  <si>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</si>
  <si>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</si>
  <si>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</si>
  <si>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</si>
  <si>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</si>
  <si>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</si>
  <si>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</si>
  <si>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</si>
  <si>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</si>
  <si>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</si>
  <si>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</si>
  <si>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</si>
  <si>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</si>
  <si>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</si>
  <si>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</si>
  <si>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</si>
  <si>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</si>
  <si>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</si>
  <si>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</si>
  <si>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</si>
  <si>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</si>
  <si>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</si>
  <si>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</si>
  <si>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</si>
  <si>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</si>
  <si>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</si>
  <si>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</si>
  <si>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</si>
  <si>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</si>
  <si>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</si>
  <si>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</si>
  <si>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</si>
  <si>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</si>
  <si>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</si>
  <si>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</si>
  <si>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</si>
  <si>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</si>
  <si>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</si>
  <si>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</si>
  <si>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</si>
  <si>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</si>
  <si>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</si>
  <si>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</si>
  <si>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</si>
  <si>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</si>
  <si>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</si>
  <si>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</si>
  <si>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</si>
  <si>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</si>
  <si>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</si>
  <si>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</si>
  <si>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</si>
  <si>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</si>
  <si>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</si>
  <si>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</si>
  <si>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</si>
  <si>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</si>
  <si>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</si>
  <si>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</si>
  <si>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</si>
  <si>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</si>
  <si>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</si>
  <si>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</si>
  <si>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</si>
  <si>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</si>
  <si>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</si>
  <si>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</si>
  <si>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</si>
  <si>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</si>
  <si>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</si>
  <si>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</si>
  <si>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forintban</t>
  </si>
  <si>
    <t xml:space="preserve">                                                             </t>
  </si>
  <si>
    <t>Diósberény Község Önkormányzata</t>
  </si>
  <si>
    <t>2017. évi előirányzat</t>
  </si>
  <si>
    <t>2017.évi módosítás</t>
  </si>
  <si>
    <t>2017.évi ei.módosítás I.</t>
  </si>
  <si>
    <t>2.sz.melléklet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</si>
</sst>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3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5" xfId="0" applyNumberFormat="1" applyFont="1" applyFill="1" applyBorder="1" applyAlignment="1" applyProtection="1">
      <alignment horizontal="center" vertical="center" wrapText="1"/>
      <protection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9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ont="1" applyFill="1" applyBorder="1" applyAlignment="1" applyProtection="1">
      <alignment horizontal="center" wrapText="1"/>
      <protection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horizontal="center" wrapText="1"/>
      <protection/>
    </xf>
    <xf numFmtId="164" fontId="23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Fill="1" applyBorder="1" applyAlignment="1" applyProtection="1">
      <alignment horizontal="center" wrapText="1"/>
      <protection/>
    </xf>
    <xf numFmtId="164" fontId="0" fillId="0" borderId="16" xfId="0" applyNumberFormat="1" applyFont="1" applyFill="1" applyBorder="1" applyAlignment="1" applyProtection="1">
      <alignment vertical="center" wrapText="1"/>
      <protection/>
    </xf>
    <xf numFmtId="164" fontId="0" fillId="0" borderId="10" xfId="0" applyNumberFormat="1" applyFont="1" applyFill="1" applyBorder="1" applyAlignment="1" applyProtection="1">
      <alignment horizontal="center" wrapText="1"/>
      <protection/>
    </xf>
    <xf numFmtId="164" fontId="23" fillId="0" borderId="10" xfId="0" applyNumberFormat="1" applyFont="1" applyFill="1" applyBorder="1" applyAlignment="1" applyProtection="1">
      <alignment horizontal="center" wrapText="1"/>
      <protection/>
    </xf>
    <xf numFmtId="164" fontId="0" fillId="0" borderId="35" xfId="0" applyNumberFormat="1" applyFont="1" applyFill="1" applyBorder="1" applyAlignment="1" applyProtection="1">
      <alignment horizontal="center" wrapText="1"/>
      <protection/>
    </xf>
    <xf numFmtId="164" fontId="0" fillId="0" borderId="35" xfId="0" applyNumberFormat="1" applyFont="1" applyFill="1" applyBorder="1" applyAlignment="1" applyProtection="1">
      <alignment vertical="center" wrapText="1"/>
      <protection/>
    </xf>
    <xf numFmtId="164" fontId="0" fillId="0" borderId="10" xfId="0" applyNumberFormat="1" applyFont="1" applyFill="1" applyBorder="1" applyAlignment="1" applyProtection="1">
      <alignment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0" applyNumberFormat="1" applyFont="1" applyFill="1" applyBorder="1" applyAlignment="1" applyProtection="1">
      <alignment horizontal="center" vertical="center" wrapText="1"/>
      <protection/>
    </xf>
    <xf numFmtId="164" fontId="23" fillId="0" borderId="37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tabSelected="1" view="pageLayout" zoomScaleSheetLayoutView="115" workbookViewId="0" topLeftCell="C1">
      <selection activeCell="I1" sqref="I1"/>
    </sheetView>
  </sheetViews>
  <sheetFormatPr defaultColWidth="9.00390625" defaultRowHeight="12.75"/>
  <cols>
    <col min="1" max="1" width="6.875" style="1" customWidth="1"/>
    <col min="2" max="2" width="58.875" style="4" customWidth="1"/>
    <col min="3" max="5" width="14.875" style="1" customWidth="1"/>
    <col min="6" max="6" width="60.50390625" style="1" customWidth="1"/>
    <col min="7" max="7" width="16.375" style="1" customWidth="1"/>
    <col min="8" max="8" width="15.00390625" style="1" customWidth="1"/>
    <col min="9" max="9" width="13.875" style="1" customWidth="1"/>
    <col min="10" max="16384" width="9.375" style="1" customWidth="1"/>
  </cols>
  <sheetData>
    <row r="1" spans="2:9" ht="31.5">
      <c r="B1" s="2" t="s">
        <v>74</v>
      </c>
      <c r="C1" s="3"/>
      <c r="D1" s="3"/>
      <c r="E1" s="3"/>
      <c r="F1" s="3"/>
      <c r="G1" s="3"/>
      <c r="H1" s="37"/>
      <c r="I1" s="68" t="s">
        <v>81</v>
      </c>
    </row>
    <row r="2" spans="2:9" ht="14.25" thickBot="1">
      <c r="B2" s="4" t="s">
        <v>77</v>
      </c>
      <c r="H2" s="37"/>
      <c r="I2" s="5" t="s">
        <v>75</v>
      </c>
    </row>
    <row r="3" spans="1:9" ht="13.5" thickBot="1">
      <c r="A3" s="66" t="s">
        <v>0</v>
      </c>
      <c r="B3" s="10" t="s">
        <v>1</v>
      </c>
      <c r="C3" s="11"/>
      <c r="D3" s="38"/>
      <c r="E3" s="38"/>
      <c r="F3" s="10" t="s">
        <v>2</v>
      </c>
      <c r="G3" s="46"/>
      <c r="H3" s="51"/>
      <c r="I3" s="50"/>
    </row>
    <row r="4" spans="1:9" s="6" customFormat="1" ht="26.25" customHeight="1" thickBot="1">
      <c r="A4" s="67"/>
      <c r="B4" s="12" t="s">
        <v>3</v>
      </c>
      <c r="C4" s="13" t="s">
        <v>78</v>
      </c>
      <c r="D4" s="39" t="s">
        <v>79</v>
      </c>
      <c r="E4" s="39" t="s">
        <v>80</v>
      </c>
      <c r="F4" s="12" t="s">
        <v>3</v>
      </c>
      <c r="G4" s="47" t="s">
        <v>78</v>
      </c>
      <c r="H4" s="55" t="s">
        <v>79</v>
      </c>
      <c r="I4" s="56" t="s">
        <v>80</v>
      </c>
    </row>
    <row r="5" spans="1:9" s="6" customFormat="1" ht="13.5" thickBot="1">
      <c r="A5" s="14">
        <v>1</v>
      </c>
      <c r="B5" s="12">
        <v>2</v>
      </c>
      <c r="C5" s="13">
        <v>3</v>
      </c>
      <c r="D5" s="39">
        <v>4</v>
      </c>
      <c r="E5" s="39">
        <v>5</v>
      </c>
      <c r="F5" s="12">
        <v>6</v>
      </c>
      <c r="G5" s="47">
        <v>7</v>
      </c>
      <c r="H5" s="60">
        <v>8</v>
      </c>
      <c r="I5" s="14">
        <v>9</v>
      </c>
    </row>
    <row r="6" spans="1:9" ht="12.75">
      <c r="A6" s="15" t="s">
        <v>4</v>
      </c>
      <c r="B6" s="16" t="s">
        <v>5</v>
      </c>
      <c r="C6" s="17"/>
      <c r="D6" s="40"/>
      <c r="E6" s="40"/>
      <c r="F6" s="16" t="s">
        <v>6</v>
      </c>
      <c r="G6" s="48">
        <v>1563160</v>
      </c>
      <c r="H6" s="57">
        <f>I6-G6</f>
        <v>873221</v>
      </c>
      <c r="I6" s="58">
        <v>2436381</v>
      </c>
    </row>
    <row r="7" spans="1:9" ht="12.75">
      <c r="A7" s="18" t="s">
        <v>7</v>
      </c>
      <c r="B7" s="19" t="s">
        <v>8</v>
      </c>
      <c r="C7" s="20"/>
      <c r="D7" s="20"/>
      <c r="E7" s="52"/>
      <c r="F7" s="19" t="s">
        <v>9</v>
      </c>
      <c r="G7" s="21"/>
      <c r="H7" s="51"/>
      <c r="I7" s="50"/>
    </row>
    <row r="8" spans="1:9" ht="12.75">
      <c r="A8" s="18" t="s">
        <v>10</v>
      </c>
      <c r="B8" s="19" t="s">
        <v>11</v>
      </c>
      <c r="C8" s="20"/>
      <c r="D8" s="20"/>
      <c r="E8" s="52"/>
      <c r="F8" s="19" t="s">
        <v>12</v>
      </c>
      <c r="G8" s="21">
        <v>3810000</v>
      </c>
      <c r="H8" s="57">
        <f>I8-G8</f>
        <v>0</v>
      </c>
      <c r="I8" s="50">
        <v>3810000</v>
      </c>
    </row>
    <row r="9" spans="1:9" ht="12.75">
      <c r="A9" s="18" t="s">
        <v>13</v>
      </c>
      <c r="B9" s="19" t="s">
        <v>14</v>
      </c>
      <c r="C9" s="20"/>
      <c r="D9" s="20"/>
      <c r="E9" s="52"/>
      <c r="F9" s="19" t="s">
        <v>15</v>
      </c>
      <c r="G9" s="21"/>
      <c r="H9" s="51"/>
      <c r="I9" s="50"/>
    </row>
    <row r="10" spans="1:9" ht="12.75">
      <c r="A10" s="18" t="s">
        <v>16</v>
      </c>
      <c r="B10" s="19" t="s">
        <v>17</v>
      </c>
      <c r="C10" s="20"/>
      <c r="D10" s="20"/>
      <c r="E10" s="52"/>
      <c r="F10" s="19" t="s">
        <v>18</v>
      </c>
      <c r="G10" s="21"/>
      <c r="H10" s="51"/>
      <c r="I10" s="50"/>
    </row>
    <row r="11" spans="1:9" ht="12.75">
      <c r="A11" s="18" t="s">
        <v>19</v>
      </c>
      <c r="B11" s="19" t="s">
        <v>20</v>
      </c>
      <c r="C11" s="20"/>
      <c r="D11" s="20">
        <f>E11-C11</f>
        <v>377880</v>
      </c>
      <c r="E11" s="52">
        <v>377880</v>
      </c>
      <c r="F11" s="22"/>
      <c r="G11" s="21"/>
      <c r="H11" s="51"/>
      <c r="I11" s="50"/>
    </row>
    <row r="12" spans="1:9" ht="12.75">
      <c r="A12" s="18" t="s">
        <v>21</v>
      </c>
      <c r="B12" s="22"/>
      <c r="C12" s="20"/>
      <c r="D12" s="20"/>
      <c r="E12" s="52"/>
      <c r="F12" s="22"/>
      <c r="G12" s="21"/>
      <c r="H12" s="51"/>
      <c r="I12" s="50"/>
    </row>
    <row r="13" spans="1:9" ht="12.75">
      <c r="A13" s="18" t="s">
        <v>22</v>
      </c>
      <c r="B13" s="22"/>
      <c r="C13" s="20"/>
      <c r="D13" s="20"/>
      <c r="E13" s="52"/>
      <c r="F13" s="22"/>
      <c r="G13" s="21"/>
      <c r="H13" s="51"/>
      <c r="I13" s="50"/>
    </row>
    <row r="14" spans="1:9" ht="12.75">
      <c r="A14" s="18" t="s">
        <v>23</v>
      </c>
      <c r="B14" s="22"/>
      <c r="C14" s="20"/>
      <c r="D14" s="20"/>
      <c r="E14" s="52"/>
      <c r="F14" s="22"/>
      <c r="G14" s="21"/>
      <c r="H14" s="51"/>
      <c r="I14" s="50"/>
    </row>
    <row r="15" spans="1:9" ht="12.75">
      <c r="A15" s="18" t="s">
        <v>24</v>
      </c>
      <c r="B15" s="22"/>
      <c r="C15" s="20"/>
      <c r="D15" s="20"/>
      <c r="E15" s="52"/>
      <c r="F15" s="22"/>
      <c r="G15" s="21"/>
      <c r="H15" s="51"/>
      <c r="I15" s="50"/>
    </row>
    <row r="16" spans="1:9" ht="13.5" thickBot="1">
      <c r="A16" s="23" t="s">
        <v>25</v>
      </c>
      <c r="B16" s="24"/>
      <c r="C16" s="53"/>
      <c r="D16" s="53"/>
      <c r="E16" s="54"/>
      <c r="F16" s="26" t="s">
        <v>26</v>
      </c>
      <c r="G16" s="25"/>
      <c r="H16" s="61"/>
      <c r="I16" s="62"/>
    </row>
    <row r="17" spans="1:9" ht="13.5" thickBot="1">
      <c r="A17" s="7" t="s">
        <v>27</v>
      </c>
      <c r="B17" s="8" t="s">
        <v>28</v>
      </c>
      <c r="C17" s="27">
        <f>C6+C8+C9+C11</f>
        <v>0</v>
      </c>
      <c r="D17" s="20">
        <f>E17-C17</f>
        <v>377880</v>
      </c>
      <c r="E17" s="27">
        <f>E6+E8+E9+E11</f>
        <v>377880</v>
      </c>
      <c r="F17" s="8" t="s">
        <v>29</v>
      </c>
      <c r="G17" s="49">
        <f>SUM(G6:G16)</f>
        <v>5373160</v>
      </c>
      <c r="H17" s="60">
        <f>I17-G17</f>
        <v>873221</v>
      </c>
      <c r="I17" s="45">
        <f>SUM(I6:I16)</f>
        <v>6246381</v>
      </c>
    </row>
    <row r="18" spans="1:9" ht="12.75">
      <c r="A18" s="15" t="s">
        <v>30</v>
      </c>
      <c r="B18" s="28" t="s">
        <v>31</v>
      </c>
      <c r="C18" s="29">
        <f>SUM(C19:C23)</f>
        <v>5373160</v>
      </c>
      <c r="D18" s="41">
        <f>E18-C18</f>
        <v>495341</v>
      </c>
      <c r="E18" s="29">
        <f>SUM(E19:E23)</f>
        <v>5868501</v>
      </c>
      <c r="F18" s="19" t="s">
        <v>32</v>
      </c>
      <c r="G18" s="48"/>
      <c r="H18" s="57"/>
      <c r="I18" s="58"/>
    </row>
    <row r="19" spans="1:9" ht="12.75">
      <c r="A19" s="18" t="s">
        <v>33</v>
      </c>
      <c r="B19" s="30" t="s">
        <v>34</v>
      </c>
      <c r="C19" s="20">
        <v>5373160</v>
      </c>
      <c r="D19" s="41">
        <f>E19-C19</f>
        <v>495341</v>
      </c>
      <c r="E19" s="20">
        <v>5868501</v>
      </c>
      <c r="F19" s="19" t="s">
        <v>35</v>
      </c>
      <c r="G19" s="21"/>
      <c r="H19" s="51"/>
      <c r="I19" s="50"/>
    </row>
    <row r="20" spans="1:9" ht="12.75">
      <c r="A20" s="15" t="s">
        <v>36</v>
      </c>
      <c r="B20" s="30" t="s">
        <v>37</v>
      </c>
      <c r="C20" s="20"/>
      <c r="D20" s="41"/>
      <c r="E20" s="41"/>
      <c r="F20" s="19" t="s">
        <v>38</v>
      </c>
      <c r="G20" s="21"/>
      <c r="H20" s="51"/>
      <c r="I20" s="50" t="s">
        <v>76</v>
      </c>
    </row>
    <row r="21" spans="1:9" ht="12.75">
      <c r="A21" s="18" t="s">
        <v>39</v>
      </c>
      <c r="B21" s="30" t="s">
        <v>40</v>
      </c>
      <c r="C21" s="20"/>
      <c r="D21" s="41"/>
      <c r="E21" s="41"/>
      <c r="F21" s="19" t="s">
        <v>41</v>
      </c>
      <c r="G21" s="21"/>
      <c r="H21" s="51"/>
      <c r="I21" s="50"/>
    </row>
    <row r="22" spans="1:9" ht="12.75">
      <c r="A22" s="15" t="s">
        <v>42</v>
      </c>
      <c r="B22" s="30" t="s">
        <v>43</v>
      </c>
      <c r="C22" s="20"/>
      <c r="D22" s="44"/>
      <c r="E22" s="44"/>
      <c r="F22" s="26" t="s">
        <v>44</v>
      </c>
      <c r="G22" s="21"/>
      <c r="H22" s="51"/>
      <c r="I22" s="50"/>
    </row>
    <row r="23" spans="1:9" ht="12.75">
      <c r="A23" s="18" t="s">
        <v>45</v>
      </c>
      <c r="B23" s="31" t="s">
        <v>46</v>
      </c>
      <c r="C23" s="20"/>
      <c r="D23" s="41"/>
      <c r="E23" s="41"/>
      <c r="F23" s="19" t="s">
        <v>47</v>
      </c>
      <c r="G23" s="21"/>
      <c r="H23" s="51"/>
      <c r="I23" s="50"/>
    </row>
    <row r="24" spans="1:9" ht="12.75">
      <c r="A24" s="15" t="s">
        <v>48</v>
      </c>
      <c r="B24" s="32" t="s">
        <v>49</v>
      </c>
      <c r="C24" s="33">
        <f>SUM(C25:C29)</f>
        <v>0</v>
      </c>
      <c r="D24" s="43"/>
      <c r="E24" s="43"/>
      <c r="F24" s="16" t="s">
        <v>50</v>
      </c>
      <c r="G24" s="21"/>
      <c r="H24" s="51"/>
      <c r="I24" s="50"/>
    </row>
    <row r="25" spans="1:9" ht="12.75">
      <c r="A25" s="18" t="s">
        <v>51</v>
      </c>
      <c r="B25" s="31" t="s">
        <v>52</v>
      </c>
      <c r="C25" s="20"/>
      <c r="D25" s="40"/>
      <c r="E25" s="40"/>
      <c r="F25" s="16" t="s">
        <v>53</v>
      </c>
      <c r="G25" s="21"/>
      <c r="H25" s="51"/>
      <c r="I25" s="50"/>
    </row>
    <row r="26" spans="1:9" ht="12.75">
      <c r="A26" s="15" t="s">
        <v>54</v>
      </c>
      <c r="B26" s="31" t="s">
        <v>55</v>
      </c>
      <c r="C26" s="20"/>
      <c r="D26" s="40"/>
      <c r="E26" s="40"/>
      <c r="F26" s="34"/>
      <c r="G26" s="21"/>
      <c r="H26" s="51"/>
      <c r="I26" s="50"/>
    </row>
    <row r="27" spans="1:9" ht="12.75">
      <c r="A27" s="18" t="s">
        <v>56</v>
      </c>
      <c r="B27" s="30" t="s">
        <v>57</v>
      </c>
      <c r="C27" s="20"/>
      <c r="D27" s="40"/>
      <c r="E27" s="40"/>
      <c r="F27" s="34"/>
      <c r="G27" s="21"/>
      <c r="H27" s="51"/>
      <c r="I27" s="50"/>
    </row>
    <row r="28" spans="1:9" ht="12.75">
      <c r="A28" s="15" t="s">
        <v>58</v>
      </c>
      <c r="B28" s="35" t="s">
        <v>59</v>
      </c>
      <c r="C28" s="20"/>
      <c r="D28" s="41"/>
      <c r="E28" s="41"/>
      <c r="F28" s="22"/>
      <c r="G28" s="21"/>
      <c r="H28" s="51"/>
      <c r="I28" s="50"/>
    </row>
    <row r="29" spans="1:9" ht="13.5" thickBot="1">
      <c r="A29" s="18" t="s">
        <v>60</v>
      </c>
      <c r="B29" s="36" t="s">
        <v>61</v>
      </c>
      <c r="C29" s="20"/>
      <c r="D29" s="40"/>
      <c r="E29" s="40"/>
      <c r="F29" s="34"/>
      <c r="G29" s="21"/>
      <c r="H29" s="61"/>
      <c r="I29" s="62"/>
    </row>
    <row r="30" spans="1:9" ht="26.25" thickBot="1">
      <c r="A30" s="7" t="s">
        <v>62</v>
      </c>
      <c r="B30" s="8" t="s">
        <v>63</v>
      </c>
      <c r="C30" s="27">
        <f>SUM(C18,C24)</f>
        <v>5373160</v>
      </c>
      <c r="D30" s="42">
        <f>E30-C30</f>
        <v>495341</v>
      </c>
      <c r="E30" s="27">
        <f>SUM(E18,E24)</f>
        <v>5868501</v>
      </c>
      <c r="F30" s="8" t="s">
        <v>73</v>
      </c>
      <c r="G30" s="49">
        <f>SUM(G18:G29)</f>
        <v>0</v>
      </c>
      <c r="H30" s="59"/>
      <c r="I30" s="63"/>
    </row>
    <row r="31" spans="1:9" ht="13.5" thickBot="1">
      <c r="A31" s="7" t="s">
        <v>64</v>
      </c>
      <c r="B31" s="8" t="s">
        <v>65</v>
      </c>
      <c r="C31" s="9">
        <f>SUM(C17,C30)</f>
        <v>5373160</v>
      </c>
      <c r="D31" s="65">
        <f>E31-C31</f>
        <v>873221</v>
      </c>
      <c r="E31" s="64">
        <f>SUM(E17,E30)</f>
        <v>6246381</v>
      </c>
      <c r="F31" s="8" t="s">
        <v>66</v>
      </c>
      <c r="G31" s="45">
        <f>SUM(G17,G30)</f>
        <v>5373160</v>
      </c>
      <c r="H31" s="60">
        <f>I31-G31</f>
        <v>873221</v>
      </c>
      <c r="I31" s="45">
        <f>SUM(I17,I30)</f>
        <v>6246381</v>
      </c>
    </row>
    <row r="32" spans="1:9" ht="13.5" thickBot="1">
      <c r="A32" s="7" t="s">
        <v>67</v>
      </c>
      <c r="B32" s="8" t="s">
        <v>68</v>
      </c>
      <c r="C32" s="9"/>
      <c r="D32" s="64"/>
      <c r="E32" s="64"/>
      <c r="F32" s="8" t="s">
        <v>69</v>
      </c>
      <c r="G32" s="45"/>
      <c r="H32" s="59"/>
      <c r="I32" s="63"/>
    </row>
    <row r="33" spans="1:9" ht="13.5" thickBot="1">
      <c r="A33" s="7" t="s">
        <v>70</v>
      </c>
      <c r="B33" s="8" t="s">
        <v>71</v>
      </c>
      <c r="C33" s="9"/>
      <c r="D33" s="64"/>
      <c r="E33" s="64"/>
      <c r="F33" s="8" t="s">
        <v>72</v>
      </c>
      <c r="G33" s="45"/>
      <c r="H33" s="59"/>
      <c r="I33" s="63"/>
    </row>
  </sheetData>
  <sheetProtection/>
  <mergeCells count="1">
    <mergeCell ref="A3:A4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66" r:id="rId1"/>
  <headerFooter alignWithMargins="0">
    <oddHeader>&amp;R&amp;"Times New Roman CE,Félkövér dőlt"2.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user</cp:lastModifiedBy>
  <cp:lastPrinted>2017-06-01T08:34:53Z</cp:lastPrinted>
  <dcterms:created xsi:type="dcterms:W3CDTF">2014-02-06T13:26:43Z</dcterms:created>
  <dcterms:modified xsi:type="dcterms:W3CDTF">2017-06-01T08:35:05Z</dcterms:modified>
  <cp:category/>
  <cp:version/>
  <cp:contentType/>
  <cp:contentStatus/>
</cp:coreProperties>
</file>