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8910" windowHeight="469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<sst xmlns="http://schemas.openxmlformats.org/spreadsheetml/2006/main" count="90" uniqueCount="57">
  <si>
    <t xml:space="preserve"> FEJLESZTÉSI KIADÁSOK</t>
  </si>
  <si>
    <t>Cím</t>
  </si>
  <si>
    <t>Al-</t>
  </si>
  <si>
    <t xml:space="preserve">             Szakfeladat</t>
  </si>
  <si>
    <t>cím</t>
  </si>
  <si>
    <t xml:space="preserve">             Megnevezés</t>
  </si>
  <si>
    <t>1.</t>
  </si>
  <si>
    <t xml:space="preserve"> </t>
  </si>
  <si>
    <t>18.</t>
  </si>
  <si>
    <t>Összesen:</t>
  </si>
  <si>
    <t>terv</t>
  </si>
  <si>
    <t>751164 Helyi Nemz. Önkormányzat</t>
  </si>
  <si>
    <t>4.</t>
  </si>
  <si>
    <t>2005.évi</t>
  </si>
  <si>
    <t>Beruházás</t>
  </si>
  <si>
    <t>Felújítás</t>
  </si>
  <si>
    <t>Összesen</t>
  </si>
  <si>
    <t xml:space="preserve"> - Viziközmű felújítás</t>
  </si>
  <si>
    <t xml:space="preserve"> - Kerékpárút temetőtől Sopron felé</t>
  </si>
  <si>
    <t>5.</t>
  </si>
  <si>
    <t>841403 Város- és községgazdálkodás</t>
  </si>
  <si>
    <t xml:space="preserve"> - Papkert részlet</t>
  </si>
  <si>
    <t xml:space="preserve"> - Tájház részlet</t>
  </si>
  <si>
    <t>421100 Út, autópálya építése</t>
  </si>
  <si>
    <t xml:space="preserve"> - Ágfalva-Somfalva közötti útépítés</t>
  </si>
  <si>
    <r>
      <t xml:space="preserve">  </t>
    </r>
    <r>
      <rPr>
        <sz val="9"/>
        <rFont val="Times New Roman CE"/>
        <family val="1"/>
      </rPr>
      <t>adatok e Ft-ban</t>
    </r>
  </si>
  <si>
    <t>8.</t>
  </si>
  <si>
    <r>
      <t xml:space="preserve"> 1</t>
    </r>
    <r>
      <rPr>
        <sz val="9"/>
        <rFont val="Times New Roman CE"/>
        <family val="1"/>
      </rPr>
      <t>.oldal</t>
    </r>
  </si>
  <si>
    <t xml:space="preserve"> 7.sz.melléklet</t>
  </si>
  <si>
    <t>052020 Szennyvíz gyűjtése, tisztítása, elhelyezése</t>
  </si>
  <si>
    <t>066020 Város és község gazd.</t>
  </si>
  <si>
    <t>ÁGFALVA KÖZSÉGI ÖNKORMÁNYZAT</t>
  </si>
  <si>
    <t>2.</t>
  </si>
  <si>
    <t>3.</t>
  </si>
  <si>
    <t>013350 Önkorm.vagyonnal való gazdálkodás</t>
  </si>
  <si>
    <t xml:space="preserve"> - Ingatlan vásárlás</t>
  </si>
  <si>
    <t>072190 Általános orvosi szolgáltatások</t>
  </si>
  <si>
    <t xml:space="preserve"> - Szabályozási terv</t>
  </si>
  <si>
    <t>6.</t>
  </si>
  <si>
    <t>7.</t>
  </si>
  <si>
    <t>045120 Út, autópálya építése</t>
  </si>
  <si>
    <t>063020 Víztermelés, kezelés, ellátás</t>
  </si>
  <si>
    <t>2016. ÉVI KÖLTSÉGVETÉS</t>
  </si>
  <si>
    <t>2016.évi</t>
  </si>
  <si>
    <t>011130 Önkorm.jogalkotó tevékenység - KÖH</t>
  </si>
  <si>
    <t xml:space="preserve"> - Immateriális javak beszerzése, létesítése</t>
  </si>
  <si>
    <t xml:space="preserve"> - Informatikai eszközök beszerzése, létesítése</t>
  </si>
  <si>
    <t xml:space="preserve"> - Egyéb tárgyi eszközök beszerzése, létesítése</t>
  </si>
  <si>
    <t xml:space="preserve"> - Orvosi rendelő felújítása</t>
  </si>
  <si>
    <t xml:space="preserve"> - Napközi felújítása</t>
  </si>
  <si>
    <t xml:space="preserve"> - Határőr utca tervei</t>
  </si>
  <si>
    <t xml:space="preserve"> - Gyógy utca statikai tervei</t>
  </si>
  <si>
    <t xml:space="preserve"> - Panzió előtti vízelvezetés</t>
  </si>
  <si>
    <t xml:space="preserve"> - Takarékszövetkezet előtti csapadékvíz-elvezetés</t>
  </si>
  <si>
    <t xml:space="preserve"> - Váci M. utca építése</t>
  </si>
  <si>
    <t xml:space="preserve"> - Váci M. utca vízelvezetése</t>
  </si>
  <si>
    <t xml:space="preserve"> - Váci M. utca - oszlopáthelyezés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</si>
</sst>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3">
    <font>
      <sz val="12"/>
      <name val="MS Sans Serif"/>
      <family val="0"/>
    </font>
    <font>
      <b/>
      <sz val="12"/>
      <name val="MS Sans Serif"/>
      <family val="0"/>
    </font>
    <font>
      <i/>
      <sz val="12"/>
      <name val="MS Sans Serif"/>
      <family val="0"/>
    </font>
    <font>
      <b/>
      <i/>
      <sz val="12"/>
      <name val="MS Sans Serif"/>
      <family val="0"/>
    </font>
    <font>
      <sz val="10"/>
      <name val="Times New Roman CE"/>
      <family val="1"/>
    </font>
    <font>
      <b/>
      <sz val="10"/>
      <name val="Times New Roman CE"/>
      <family val="0"/>
    </font>
    <font>
      <sz val="9"/>
      <name val="Times New Roman CE"/>
      <family val="1"/>
    </font>
    <font>
      <b/>
      <sz val="12"/>
      <name val="Times New Roman CE"/>
      <family val="1"/>
    </font>
    <font>
      <u val="single"/>
      <sz val="12"/>
      <color indexed="12"/>
      <name val="MS Sans Serif"/>
      <family val="0"/>
    </font>
    <font>
      <u val="single"/>
      <sz val="12"/>
      <color indexed="36"/>
      <name val="MS Sans Serif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5" fillId="0" borderId="4" xfId="0" applyNumberFormat="1" applyFont="1" applyBorder="1" applyAlignment="1">
      <alignment horizontal="center"/>
    </xf>
    <xf numFmtId="3" fontId="7" fillId="0" borderId="0" xfId="0" applyNumberFormat="1" applyFont="1" applyAlignment="1">
      <alignment/>
    </xf>
    <xf numFmtId="3" fontId="5" fillId="0" borderId="5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3" fontId="5" fillId="0" borderId="2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4" fillId="0" borderId="7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7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/>
    </xf>
    <xf numFmtId="0" fontId="4" fillId="0" borderId="6" xfId="0" applyFont="1" applyBorder="1" applyAlignment="1">
      <alignment/>
    </xf>
    <xf numFmtId="3" fontId="4" fillId="0" borderId="6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12" fillId="0" borderId="6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0" xfId="0" applyFont="1" applyFill="1" applyAlignment="1">
      <alignment/>
    </xf>
    <xf numFmtId="3" fontId="5" fillId="0" borderId="6" xfId="0" applyNumberFormat="1" applyFont="1" applyFill="1" applyBorder="1" applyAlignment="1">
      <alignment/>
    </xf>
    <xf numFmtId="3" fontId="12" fillId="0" borderId="6" xfId="0" applyNumberFormat="1" applyFont="1" applyFill="1" applyBorder="1" applyAlignment="1">
      <alignment wrapText="1"/>
    </xf>
    <xf numFmtId="3" fontId="4" fillId="0" borderId="6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3" fontId="4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7" fillId="2" borderId="10" xfId="0" applyNumberFormat="1" applyFont="1" applyFill="1" applyBorder="1" applyAlignment="1">
      <alignment/>
    </xf>
    <xf numFmtId="3" fontId="7" fillId="2" borderId="11" xfId="0" applyNumberFormat="1" applyFont="1" applyFill="1" applyBorder="1" applyAlignment="1">
      <alignment/>
    </xf>
    <xf numFmtId="3" fontId="5" fillId="3" borderId="10" xfId="0" applyNumberFormat="1" applyFont="1" applyFill="1" applyBorder="1" applyAlignment="1">
      <alignment/>
    </xf>
    <xf numFmtId="3" fontId="5" fillId="3" borderId="11" xfId="0" applyNumberFormat="1" applyFont="1" applyFill="1" applyBorder="1" applyAlignment="1">
      <alignment/>
    </xf>
    <xf numFmtId="3" fontId="5" fillId="3" borderId="11" xfId="0" applyNumberFormat="1" applyFont="1" applyFill="1" applyBorder="1" applyAlignment="1">
      <alignment horizontal="right"/>
    </xf>
    <xf numFmtId="3" fontId="5" fillId="3" borderId="10" xfId="0" applyNumberFormat="1" applyFont="1" applyFill="1" applyBorder="1" applyAlignment="1">
      <alignment horizontal="right"/>
    </xf>
    <xf numFmtId="0" fontId="5" fillId="3" borderId="10" xfId="0" applyFont="1" applyFill="1" applyBorder="1" applyAlignment="1">
      <alignment/>
    </xf>
    <xf numFmtId="0" fontId="5" fillId="3" borderId="11" xfId="0" applyFont="1" applyFill="1" applyBorder="1" applyAlignment="1">
      <alignment wrapText="1"/>
    </xf>
    <xf numFmtId="3" fontId="5" fillId="3" borderId="10" xfId="0" applyNumberFormat="1" applyFont="1" applyFill="1" applyBorder="1" applyAlignment="1">
      <alignment/>
    </xf>
    <xf numFmtId="3" fontId="5" fillId="3" borderId="11" xfId="0" applyNumberFormat="1" applyFont="1" applyFill="1" applyBorder="1" applyAlignment="1">
      <alignment/>
    </xf>
    <xf numFmtId="3" fontId="5" fillId="3" borderId="10" xfId="0" applyNumberFormat="1" applyFont="1" applyFill="1" applyBorder="1" applyAlignment="1">
      <alignment horizontal="right"/>
    </xf>
    <xf numFmtId="2" fontId="4" fillId="0" borderId="0" xfId="0" applyNumberFormat="1" applyFont="1" applyBorder="1" applyAlignment="1">
      <alignment wrapText="1"/>
    </xf>
    <xf numFmtId="3" fontId="7" fillId="0" borderId="12" xfId="0" applyNumberFormat="1" applyFont="1" applyBorder="1" applyAlignment="1">
      <alignment/>
    </xf>
    <xf numFmtId="3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Fill="1" applyBorder="1" applyAlignment="1">
      <alignment/>
    </xf>
    <xf numFmtId="0" fontId="4" fillId="0" borderId="0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Hiperhivatkozás" xfId="17"/>
    <cellStyle name="Már látott hiperhivatkozás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5"/>
  <sheetViews>
    <sheetView tabSelected="1" workbookViewId="0" topLeftCell="A13">
      <selection activeCell="F50" sqref="F50"/>
    </sheetView>
  </sheetViews>
  <sheetFormatPr defaultColWidth="8.88671875" defaultRowHeight="15.75"/>
  <cols>
    <col min="1" max="1" width="2.6640625" style="1" customWidth="1"/>
    <col min="2" max="2" width="2.4453125" style="1" customWidth="1"/>
    <col min="3" max="3" width="31.10546875" style="1" customWidth="1"/>
    <col min="4" max="5" width="10.3359375" style="1" customWidth="1"/>
    <col min="6" max="6" width="10.3359375" style="2" customWidth="1"/>
    <col min="7" max="7" width="6.21484375" style="2" hidden="1" customWidth="1"/>
    <col min="8" max="16384" width="8.88671875" style="1" customWidth="1"/>
  </cols>
  <sheetData>
    <row r="1" spans="1:5" s="24" customFormat="1" ht="27" customHeight="1">
      <c r="A1" s="2"/>
      <c r="C1" s="71" t="s">
        <v>31</v>
      </c>
      <c r="D1" s="71"/>
      <c r="E1" s="71"/>
    </row>
    <row r="2" spans="3:17" ht="15.75">
      <c r="C2" s="69" t="s">
        <v>42</v>
      </c>
      <c r="D2" s="70"/>
      <c r="E2" s="70"/>
      <c r="F2" s="55" t="s">
        <v>28</v>
      </c>
      <c r="G2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ht="15.75">
      <c r="A3" s="2"/>
      <c r="C3" s="69" t="s">
        <v>0</v>
      </c>
      <c r="D3" s="70"/>
      <c r="E3" s="70"/>
      <c r="F3" s="54" t="s">
        <v>27</v>
      </c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ht="12.75">
      <c r="A4" s="2"/>
      <c r="D4" s="2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ht="12.75">
      <c r="A5" s="2"/>
      <c r="D5" s="2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4:17" ht="12.75" customHeight="1">
      <c r="D6" s="1" t="s">
        <v>7</v>
      </c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6:17" ht="12.75">
      <c r="F7" s="2" t="s">
        <v>25</v>
      </c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17" ht="12.75">
      <c r="A8" s="12" t="s">
        <v>1</v>
      </c>
      <c r="B8" s="12" t="s">
        <v>2</v>
      </c>
      <c r="C8" s="29" t="s">
        <v>3</v>
      </c>
      <c r="D8" s="30" t="s">
        <v>15</v>
      </c>
      <c r="E8" s="41" t="s">
        <v>14</v>
      </c>
      <c r="F8" s="42" t="s">
        <v>16</v>
      </c>
      <c r="G8" s="4"/>
      <c r="H8" s="25"/>
      <c r="I8" s="25"/>
      <c r="J8" s="25"/>
      <c r="K8" s="25"/>
      <c r="L8" s="25"/>
      <c r="M8" s="25"/>
      <c r="N8" s="25"/>
      <c r="O8" s="25"/>
      <c r="P8" s="25"/>
      <c r="Q8" s="25"/>
    </row>
    <row r="9" spans="1:17" ht="12.75">
      <c r="A9" s="13"/>
      <c r="B9" s="13" t="s">
        <v>4</v>
      </c>
      <c r="C9" s="5" t="s">
        <v>5</v>
      </c>
      <c r="D9" s="18" t="s">
        <v>43</v>
      </c>
      <c r="E9" s="30" t="s">
        <v>43</v>
      </c>
      <c r="F9" s="32" t="s">
        <v>43</v>
      </c>
      <c r="G9" s="15" t="s">
        <v>13</v>
      </c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1:17" ht="12.75">
      <c r="A10" s="14"/>
      <c r="B10" s="14"/>
      <c r="C10" s="6"/>
      <c r="D10" s="19" t="s">
        <v>10</v>
      </c>
      <c r="E10" s="31" t="s">
        <v>10</v>
      </c>
      <c r="F10" s="33" t="s">
        <v>10</v>
      </c>
      <c r="G10" s="7" t="s">
        <v>10</v>
      </c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17" ht="12.75">
      <c r="A11" s="58" t="s">
        <v>6</v>
      </c>
      <c r="B11" s="58"/>
      <c r="C11" s="59" t="s">
        <v>44</v>
      </c>
      <c r="D11" s="66">
        <f>SUM(D15)</f>
        <v>0</v>
      </c>
      <c r="E11" s="60">
        <f>SUM(E12:E14)</f>
        <v>1270</v>
      </c>
      <c r="F11" s="61">
        <f>SUM(E11:E11)</f>
        <v>1270</v>
      </c>
      <c r="G11" s="37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7" ht="12.75">
      <c r="A12" s="11"/>
      <c r="B12" s="11"/>
      <c r="C12" s="5" t="s">
        <v>45</v>
      </c>
      <c r="D12" s="36"/>
      <c r="E12" s="38">
        <v>127</v>
      </c>
      <c r="F12" s="40"/>
      <c r="G12" s="37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17" ht="12.75">
      <c r="A13" s="11"/>
      <c r="B13" s="11"/>
      <c r="C13" s="5" t="s">
        <v>46</v>
      </c>
      <c r="D13" s="36"/>
      <c r="E13" s="38">
        <v>635</v>
      </c>
      <c r="F13" s="40"/>
      <c r="G13" s="37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7" ht="12.75">
      <c r="A14" s="11"/>
      <c r="B14" s="11"/>
      <c r="C14" s="5" t="s">
        <v>47</v>
      </c>
      <c r="D14" s="36"/>
      <c r="E14" s="38">
        <v>508</v>
      </c>
      <c r="F14" s="40"/>
      <c r="G14" s="37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7" ht="12.75">
      <c r="A15" s="11"/>
      <c r="B15" s="11"/>
      <c r="C15" s="5"/>
      <c r="D15" s="36"/>
      <c r="E15" s="38"/>
      <c r="F15" s="40"/>
      <c r="G15" s="37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1:17" ht="12.75">
      <c r="A16" s="58" t="s">
        <v>32</v>
      </c>
      <c r="B16" s="58"/>
      <c r="C16" s="59" t="s">
        <v>34</v>
      </c>
      <c r="D16" s="66">
        <f>SUM(D18)</f>
        <v>0</v>
      </c>
      <c r="E16" s="60">
        <v>6000</v>
      </c>
      <c r="F16" s="61">
        <f>E16</f>
        <v>6000</v>
      </c>
      <c r="G16" s="37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1:17" ht="12.75">
      <c r="A17" s="11"/>
      <c r="B17" s="11"/>
      <c r="C17" s="5" t="s">
        <v>35</v>
      </c>
      <c r="D17" s="36"/>
      <c r="E17" s="38">
        <v>6000</v>
      </c>
      <c r="F17" s="40"/>
      <c r="G17" s="37"/>
      <c r="H17" s="25"/>
      <c r="I17" s="25"/>
      <c r="J17" s="25"/>
      <c r="K17" s="25"/>
      <c r="L17" s="25"/>
      <c r="M17" s="25"/>
      <c r="N17" s="25"/>
      <c r="O17" s="25"/>
      <c r="P17" s="25"/>
      <c r="Q17" s="25"/>
    </row>
    <row r="18" spans="1:17" ht="12.75">
      <c r="A18" s="11"/>
      <c r="B18" s="11"/>
      <c r="C18" s="5"/>
      <c r="D18" s="36"/>
      <c r="E18" s="39"/>
      <c r="F18" s="40"/>
      <c r="G18" s="37"/>
      <c r="H18" s="25"/>
      <c r="I18" s="25"/>
      <c r="J18" s="25"/>
      <c r="K18" s="25"/>
      <c r="L18" s="25"/>
      <c r="M18" s="25"/>
      <c r="N18" s="25"/>
      <c r="O18" s="25"/>
      <c r="P18" s="25"/>
      <c r="Q18" s="25"/>
    </row>
    <row r="19" spans="1:17" ht="12.75">
      <c r="A19" s="58" t="s">
        <v>33</v>
      </c>
      <c r="B19" s="58"/>
      <c r="C19" s="59" t="s">
        <v>36</v>
      </c>
      <c r="D19" s="66">
        <v>2000</v>
      </c>
      <c r="E19" s="60">
        <v>0</v>
      </c>
      <c r="F19" s="61">
        <v>2000</v>
      </c>
      <c r="G19" s="37"/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1:17" ht="12.75">
      <c r="A20" s="11"/>
      <c r="B20" s="11"/>
      <c r="C20" s="5" t="s">
        <v>48</v>
      </c>
      <c r="D20" s="39">
        <v>2000</v>
      </c>
      <c r="E20" s="38"/>
      <c r="F20" s="40"/>
      <c r="G20" s="37"/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1:17" ht="12.75">
      <c r="A21" s="11"/>
      <c r="B21" s="11"/>
      <c r="C21" s="11"/>
      <c r="D21" s="36"/>
      <c r="E21" s="38"/>
      <c r="F21" s="40"/>
      <c r="G21" s="37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1:17" s="20" customFormat="1" ht="12.75">
      <c r="A22" s="58" t="s">
        <v>12</v>
      </c>
      <c r="B22" s="58"/>
      <c r="C22" s="59" t="s">
        <v>30</v>
      </c>
      <c r="D22" s="66">
        <f>SUM(D23:D28)</f>
        <v>15300</v>
      </c>
      <c r="E22" s="66">
        <f>SUM(E23:E28)</f>
        <v>7600</v>
      </c>
      <c r="F22" s="61">
        <f>D22+E22</f>
        <v>22900</v>
      </c>
      <c r="G22" s="37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ht="12.75">
      <c r="A23" s="11"/>
      <c r="B23" s="11"/>
      <c r="C23" s="5" t="s">
        <v>37</v>
      </c>
      <c r="D23" s="39"/>
      <c r="E23" s="38">
        <v>5000</v>
      </c>
      <c r="F23" s="40"/>
      <c r="G23" s="37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1:17" ht="12.75">
      <c r="A24" s="11"/>
      <c r="B24" s="11"/>
      <c r="C24" s="5" t="s">
        <v>49</v>
      </c>
      <c r="D24" s="39">
        <v>12000</v>
      </c>
      <c r="E24" s="38"/>
      <c r="F24" s="40"/>
      <c r="G24" s="37"/>
      <c r="H24" s="25"/>
      <c r="I24" s="25"/>
      <c r="J24" s="25"/>
      <c r="K24" s="25"/>
      <c r="L24" s="25"/>
      <c r="M24" s="25"/>
      <c r="N24" s="25"/>
      <c r="O24" s="25"/>
      <c r="P24" s="25"/>
      <c r="Q24" s="25"/>
    </row>
    <row r="25" spans="1:17" ht="12.75">
      <c r="A25" s="11"/>
      <c r="B25" s="11"/>
      <c r="C25" s="5" t="s">
        <v>50</v>
      </c>
      <c r="D25" s="39"/>
      <c r="E25" s="38">
        <v>600</v>
      </c>
      <c r="F25" s="40"/>
      <c r="G25" s="37"/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1:17" ht="12.75">
      <c r="A26" s="11"/>
      <c r="B26" s="11"/>
      <c r="C26" s="5" t="s">
        <v>51</v>
      </c>
      <c r="D26" s="39"/>
      <c r="E26" s="38">
        <v>2000</v>
      </c>
      <c r="F26" s="40"/>
      <c r="G26" s="37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1:17" ht="12.75">
      <c r="A27" s="11"/>
      <c r="B27" s="11"/>
      <c r="C27" s="5" t="s">
        <v>52</v>
      </c>
      <c r="D27" s="39">
        <v>800</v>
      </c>
      <c r="E27" s="38"/>
      <c r="F27" s="40"/>
      <c r="G27" s="37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1:17" ht="12.75">
      <c r="A28" s="11"/>
      <c r="B28" s="11"/>
      <c r="C28" s="67" t="s">
        <v>53</v>
      </c>
      <c r="D28" s="39">
        <v>2500</v>
      </c>
      <c r="E28" s="38"/>
      <c r="F28" s="40"/>
      <c r="G28" s="37"/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spans="1:17" ht="12.75">
      <c r="A29" s="11"/>
      <c r="B29" s="11"/>
      <c r="C29" s="5"/>
      <c r="D29" s="39"/>
      <c r="E29" s="38"/>
      <c r="F29" s="40"/>
      <c r="G29" s="37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1:7" s="47" customFormat="1" ht="12.75">
      <c r="A30" s="62" t="s">
        <v>19</v>
      </c>
      <c r="B30" s="62"/>
      <c r="C30" s="63" t="s">
        <v>40</v>
      </c>
      <c r="D30" s="64">
        <f>SUM(D33:D34)</f>
        <v>0</v>
      </c>
      <c r="E30" s="64">
        <f>SUM(E31:E33)</f>
        <v>15900</v>
      </c>
      <c r="F30" s="64">
        <v>15900</v>
      </c>
      <c r="G30" s="46" t="e">
        <f>+#REF!+#REF!</f>
        <v>#REF!</v>
      </c>
    </row>
    <row r="31" spans="1:7" s="47" customFormat="1" ht="12.75">
      <c r="A31" s="72"/>
      <c r="B31" s="72"/>
      <c r="C31" s="73" t="s">
        <v>54</v>
      </c>
      <c r="D31" s="48"/>
      <c r="E31" s="50">
        <v>15000</v>
      </c>
      <c r="F31" s="48"/>
      <c r="G31" s="46"/>
    </row>
    <row r="32" spans="1:7" s="47" customFormat="1" ht="12.75">
      <c r="A32" s="72"/>
      <c r="B32" s="72"/>
      <c r="C32" s="73" t="s">
        <v>55</v>
      </c>
      <c r="D32" s="48"/>
      <c r="E32" s="50">
        <v>300</v>
      </c>
      <c r="F32" s="48"/>
      <c r="G32" s="46"/>
    </row>
    <row r="33" spans="1:17" s="53" customFormat="1" ht="12.75">
      <c r="A33" s="48"/>
      <c r="B33" s="48"/>
      <c r="C33" s="49" t="s">
        <v>56</v>
      </c>
      <c r="D33" s="50"/>
      <c r="E33" s="50">
        <v>600</v>
      </c>
      <c r="F33" s="48"/>
      <c r="G33" s="51"/>
      <c r="H33" s="52"/>
      <c r="I33" s="52"/>
      <c r="J33" s="52"/>
      <c r="K33" s="52"/>
      <c r="L33" s="52"/>
      <c r="M33" s="52"/>
      <c r="N33" s="52"/>
      <c r="O33" s="52"/>
      <c r="P33" s="52"/>
      <c r="Q33" s="52"/>
    </row>
    <row r="34" spans="1:17" ht="12.75">
      <c r="A34" s="11"/>
      <c r="B34" s="11"/>
      <c r="C34" s="43" t="s">
        <v>7</v>
      </c>
      <c r="D34" s="11"/>
      <c r="E34" s="11" t="s">
        <v>7</v>
      </c>
      <c r="F34" s="10" t="s">
        <v>7</v>
      </c>
      <c r="G34" s="9" t="s">
        <v>7</v>
      </c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1:17" s="20" customFormat="1" ht="12.75" customHeight="1" hidden="1">
      <c r="A35" s="21" t="s">
        <v>19</v>
      </c>
      <c r="B35" s="21"/>
      <c r="C35" s="22" t="s">
        <v>20</v>
      </c>
      <c r="D35" s="21"/>
      <c r="E35" s="22">
        <f>SUM(E36:E37)</f>
        <v>0</v>
      </c>
      <c r="F35" s="16">
        <f>SUM(D35:E35)</f>
        <v>0</v>
      </c>
      <c r="G35" s="9"/>
      <c r="H35" s="26"/>
      <c r="I35" s="26"/>
      <c r="J35" s="26"/>
      <c r="K35" s="26"/>
      <c r="L35" s="26"/>
      <c r="M35" s="26"/>
      <c r="N35" s="26"/>
      <c r="O35" s="26"/>
      <c r="P35" s="26"/>
      <c r="Q35" s="26"/>
    </row>
    <row r="36" spans="1:17" ht="13.5" customHeight="1" hidden="1">
      <c r="A36" s="44"/>
      <c r="B36" s="11"/>
      <c r="C36" s="27" t="s">
        <v>21</v>
      </c>
      <c r="D36" s="11" t="s">
        <v>7</v>
      </c>
      <c r="E36" s="11"/>
      <c r="F36" s="10"/>
      <c r="G36" s="9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1:17" ht="13.5" customHeight="1" hidden="1">
      <c r="A37" s="11"/>
      <c r="B37" s="11"/>
      <c r="C37" s="27" t="s">
        <v>22</v>
      </c>
      <c r="D37" s="11" t="s">
        <v>7</v>
      </c>
      <c r="E37" s="11"/>
      <c r="F37" s="10"/>
      <c r="G37" s="9"/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1:17" ht="13.5" customHeight="1" hidden="1">
      <c r="A38" s="14"/>
      <c r="B38" s="14"/>
      <c r="C38" s="28"/>
      <c r="D38" s="14"/>
      <c r="E38" s="14"/>
      <c r="F38" s="34"/>
      <c r="G38" s="9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1:17" s="2" customFormat="1" ht="12.75" hidden="1">
      <c r="A39" s="64" t="s">
        <v>26</v>
      </c>
      <c r="B39" s="64"/>
      <c r="C39" s="65" t="s">
        <v>23</v>
      </c>
      <c r="D39" s="64" t="s">
        <v>7</v>
      </c>
      <c r="E39" s="64">
        <f>SUM(E40:E41)</f>
        <v>0</v>
      </c>
      <c r="F39" s="64">
        <f>SUM(E39)</f>
        <v>0</v>
      </c>
      <c r="G39" s="9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1:17" ht="13.5" customHeight="1" hidden="1">
      <c r="A40" s="11"/>
      <c r="B40" s="5"/>
      <c r="C40" s="35" t="s">
        <v>24</v>
      </c>
      <c r="D40" s="5"/>
      <c r="E40" s="11"/>
      <c r="F40" s="10" t="s">
        <v>7</v>
      </c>
      <c r="G40" s="17" t="s">
        <v>7</v>
      </c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1:17" ht="12.75" hidden="1">
      <c r="A41" s="11"/>
      <c r="B41" s="5"/>
      <c r="C41" s="11" t="s">
        <v>18</v>
      </c>
      <c r="D41" s="5"/>
      <c r="E41" s="11"/>
      <c r="F41" s="10"/>
      <c r="G41" s="9"/>
      <c r="H41" s="25"/>
      <c r="I41" s="25"/>
      <c r="J41" s="25"/>
      <c r="K41" s="25"/>
      <c r="L41" s="25"/>
      <c r="M41" s="25"/>
      <c r="N41" s="25"/>
      <c r="O41" s="25"/>
      <c r="P41" s="25"/>
      <c r="Q41" s="25"/>
    </row>
    <row r="42" spans="1:17" ht="12.75" hidden="1">
      <c r="A42" s="14"/>
      <c r="B42" s="5"/>
      <c r="C42" s="14"/>
      <c r="D42" s="45"/>
      <c r="E42" s="14"/>
      <c r="F42" s="34"/>
      <c r="G42" s="9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1:17" s="2" customFormat="1" ht="12.75" hidden="1">
      <c r="A43" s="16" t="s">
        <v>7</v>
      </c>
      <c r="B43" s="16" t="s">
        <v>7</v>
      </c>
      <c r="C43" s="3" t="s">
        <v>7</v>
      </c>
      <c r="D43" s="16"/>
      <c r="E43" s="16" t="s">
        <v>7</v>
      </c>
      <c r="F43" s="16" t="s">
        <v>7</v>
      </c>
      <c r="G43" s="4" t="e">
        <f>SUM(#REF!)</f>
        <v>#REF!</v>
      </c>
      <c r="H43" s="25"/>
      <c r="I43" s="25"/>
      <c r="J43" s="25"/>
      <c r="K43" s="25"/>
      <c r="L43" s="25"/>
      <c r="M43" s="25"/>
      <c r="N43" s="25"/>
      <c r="O43" s="25"/>
      <c r="P43" s="25"/>
      <c r="Q43" s="25"/>
    </row>
    <row r="44" spans="1:17" ht="12.75" hidden="1">
      <c r="A44" s="11"/>
      <c r="B44" s="11"/>
      <c r="C44" s="5"/>
      <c r="D44" s="11" t="s">
        <v>7</v>
      </c>
      <c r="E44" s="11"/>
      <c r="F44" s="10" t="s">
        <v>7</v>
      </c>
      <c r="G44" s="9" t="s">
        <v>7</v>
      </c>
      <c r="H44" s="25"/>
      <c r="I44" s="25"/>
      <c r="J44" s="25"/>
      <c r="K44" s="25"/>
      <c r="L44" s="25"/>
      <c r="M44" s="25"/>
      <c r="N44" s="25"/>
      <c r="O44" s="25"/>
      <c r="P44" s="25"/>
      <c r="Q44" s="25"/>
    </row>
    <row r="45" spans="1:17" ht="12.75" hidden="1">
      <c r="A45" s="11"/>
      <c r="B45" s="11"/>
      <c r="C45" s="5" t="s">
        <v>7</v>
      </c>
      <c r="D45" s="11" t="s">
        <v>7</v>
      </c>
      <c r="E45" s="11"/>
      <c r="F45" s="10" t="s">
        <v>7</v>
      </c>
      <c r="G45" s="9" t="s">
        <v>7</v>
      </c>
      <c r="H45" s="25"/>
      <c r="I45" s="25"/>
      <c r="J45" s="25"/>
      <c r="K45" s="25"/>
      <c r="L45" s="25"/>
      <c r="M45" s="25"/>
      <c r="N45" s="25"/>
      <c r="O45" s="25"/>
      <c r="P45" s="25"/>
      <c r="Q45" s="25"/>
    </row>
    <row r="46" spans="1:17" s="2" customFormat="1" ht="12.75">
      <c r="A46" s="64" t="s">
        <v>38</v>
      </c>
      <c r="B46" s="64" t="s">
        <v>7</v>
      </c>
      <c r="C46" s="65" t="s">
        <v>41</v>
      </c>
      <c r="D46" s="64">
        <v>13100</v>
      </c>
      <c r="E46" s="64"/>
      <c r="F46" s="64">
        <v>13100</v>
      </c>
      <c r="G46" s="9" t="e">
        <f>SUM(#REF!)</f>
        <v>#REF!</v>
      </c>
      <c r="H46" s="25"/>
      <c r="I46" s="25"/>
      <c r="J46" s="25"/>
      <c r="K46" s="25"/>
      <c r="L46" s="25"/>
      <c r="M46" s="25"/>
      <c r="N46" s="25"/>
      <c r="O46" s="25"/>
      <c r="P46" s="25"/>
      <c r="Q46" s="25"/>
    </row>
    <row r="47" spans="1:17" ht="12.75">
      <c r="A47" s="11"/>
      <c r="B47" s="11"/>
      <c r="C47" s="5" t="s">
        <v>17</v>
      </c>
      <c r="D47" s="11">
        <v>13100</v>
      </c>
      <c r="E47" s="11"/>
      <c r="F47" s="10"/>
      <c r="G47" s="9" t="s">
        <v>7</v>
      </c>
      <c r="H47" s="25"/>
      <c r="I47" s="25"/>
      <c r="J47" s="25"/>
      <c r="K47" s="25"/>
      <c r="L47" s="25"/>
      <c r="M47" s="25"/>
      <c r="N47" s="25"/>
      <c r="O47" s="25"/>
      <c r="P47" s="25"/>
      <c r="Q47" s="25"/>
    </row>
    <row r="48" spans="1:17" ht="12.75">
      <c r="A48" s="11"/>
      <c r="B48" s="11"/>
      <c r="C48" s="5"/>
      <c r="D48" s="11"/>
      <c r="E48" s="11"/>
      <c r="F48" s="10"/>
      <c r="G48" s="9"/>
      <c r="H48" s="25"/>
      <c r="I48" s="25"/>
      <c r="J48" s="25"/>
      <c r="K48" s="25"/>
      <c r="L48" s="25"/>
      <c r="M48" s="25"/>
      <c r="N48" s="25"/>
      <c r="O48" s="25"/>
      <c r="P48" s="25"/>
      <c r="Q48" s="25"/>
    </row>
    <row r="49" spans="1:17" ht="12.75">
      <c r="A49" s="64" t="s">
        <v>39</v>
      </c>
      <c r="B49" s="64" t="s">
        <v>7</v>
      </c>
      <c r="C49" s="65" t="s">
        <v>29</v>
      </c>
      <c r="D49" s="64">
        <v>52395</v>
      </c>
      <c r="E49" s="64"/>
      <c r="F49" s="64">
        <v>52395</v>
      </c>
      <c r="G49" s="9"/>
      <c r="H49" s="25"/>
      <c r="I49" s="25"/>
      <c r="J49" s="25"/>
      <c r="K49" s="25"/>
      <c r="L49" s="25"/>
      <c r="M49" s="25"/>
      <c r="N49" s="25"/>
      <c r="O49" s="25"/>
      <c r="P49" s="25"/>
      <c r="Q49" s="25"/>
    </row>
    <row r="50" spans="1:17" ht="12.75">
      <c r="A50" s="11"/>
      <c r="B50" s="11"/>
      <c r="C50" s="5" t="s">
        <v>17</v>
      </c>
      <c r="D50" s="11">
        <v>52395</v>
      </c>
      <c r="E50" s="11"/>
      <c r="F50" s="10"/>
      <c r="G50" s="9"/>
      <c r="H50" s="25"/>
      <c r="I50" s="25"/>
      <c r="J50" s="25"/>
      <c r="K50" s="25"/>
      <c r="L50" s="25"/>
      <c r="M50" s="25"/>
      <c r="N50" s="25"/>
      <c r="O50" s="25"/>
      <c r="P50" s="25"/>
      <c r="Q50" s="25"/>
    </row>
    <row r="51" spans="1:17" s="20" customFormat="1" ht="0.75" customHeight="1">
      <c r="A51" s="21" t="s">
        <v>8</v>
      </c>
      <c r="B51" s="21"/>
      <c r="C51" s="22" t="s">
        <v>11</v>
      </c>
      <c r="D51" s="21" t="s">
        <v>7</v>
      </c>
      <c r="E51" s="21"/>
      <c r="F51" s="21">
        <v>0</v>
      </c>
      <c r="G51" s="23">
        <v>0</v>
      </c>
      <c r="H51" s="25"/>
      <c r="I51" s="25"/>
      <c r="J51" s="25"/>
      <c r="K51" s="25"/>
      <c r="L51" s="25"/>
      <c r="M51" s="25"/>
      <c r="N51" s="25"/>
      <c r="O51" s="25"/>
      <c r="P51" s="25"/>
      <c r="Q51" s="25"/>
    </row>
    <row r="52" spans="1:17" ht="12.75">
      <c r="A52" s="11"/>
      <c r="B52" s="11"/>
      <c r="C52" s="5"/>
      <c r="D52" s="11"/>
      <c r="E52" s="11" t="s">
        <v>7</v>
      </c>
      <c r="F52" s="10"/>
      <c r="G52" s="9"/>
      <c r="H52" s="25"/>
      <c r="I52" s="25"/>
      <c r="J52" s="25"/>
      <c r="K52" s="25"/>
      <c r="L52" s="25"/>
      <c r="M52" s="25"/>
      <c r="N52" s="25"/>
      <c r="O52" s="25"/>
      <c r="P52" s="25"/>
      <c r="Q52" s="25"/>
    </row>
    <row r="53" spans="1:17" s="8" customFormat="1" ht="15" customHeight="1">
      <c r="A53" s="56"/>
      <c r="B53" s="56"/>
      <c r="C53" s="57" t="s">
        <v>9</v>
      </c>
      <c r="D53" s="56">
        <f>D11+D16+D19+D22+D30+D46+D49</f>
        <v>82795</v>
      </c>
      <c r="E53" s="56">
        <f>E11+E16+E19+E22+E30+E46+E49</f>
        <v>30770</v>
      </c>
      <c r="F53" s="56">
        <f>F11+F16+F19+F22+F30+F46+F49</f>
        <v>113565</v>
      </c>
      <c r="G53" s="68" t="e">
        <f>#REF!+#REF!+#REF!+#REF!+#REF!+G30+G43+G46+#REF!+#REF!+#REF!+#REF!</f>
        <v>#REF!</v>
      </c>
      <c r="H53" s="25"/>
      <c r="I53" s="25"/>
      <c r="J53" s="25"/>
      <c r="K53" s="25"/>
      <c r="L53" s="25"/>
      <c r="M53" s="25"/>
      <c r="N53" s="25"/>
      <c r="O53" s="25"/>
      <c r="P53" s="25"/>
      <c r="Q53" s="25"/>
    </row>
    <row r="54" spans="1:17" ht="12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</row>
    <row r="55" spans="1:17" ht="0.7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</row>
    <row r="56" spans="1:17" s="24" customFormat="1" ht="12.7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</row>
    <row r="57" spans="1:7" s="24" customFormat="1" ht="12.75">
      <c r="A57" s="25"/>
      <c r="B57" s="25"/>
      <c r="C57" s="25"/>
      <c r="D57" s="25"/>
      <c r="E57" s="25"/>
      <c r="F57" s="25"/>
      <c r="G57" s="25"/>
    </row>
    <row r="58" spans="1:7" s="24" customFormat="1" ht="12.75">
      <c r="A58" s="25"/>
      <c r="B58" s="25"/>
      <c r="C58" s="25"/>
      <c r="D58" s="25"/>
      <c r="E58" s="25"/>
      <c r="F58" s="25"/>
      <c r="G58" s="25"/>
    </row>
    <row r="59" spans="1:7" s="24" customFormat="1" ht="12.75">
      <c r="A59" s="25"/>
      <c r="B59" s="25"/>
      <c r="C59" s="25"/>
      <c r="D59" s="25"/>
      <c r="E59" s="25"/>
      <c r="F59" s="25"/>
      <c r="G59" s="25"/>
    </row>
    <row r="60" spans="1:7" s="24" customFormat="1" ht="12.75">
      <c r="A60" s="25"/>
      <c r="B60" s="25"/>
      <c r="C60" s="25"/>
      <c r="D60" s="25"/>
      <c r="E60" s="25"/>
      <c r="F60" s="25"/>
      <c r="G60" s="25"/>
    </row>
    <row r="61" spans="1:7" s="24" customFormat="1" ht="12.75">
      <c r="A61" s="25"/>
      <c r="B61" s="25"/>
      <c r="C61" s="25"/>
      <c r="D61" s="25"/>
      <c r="E61" s="25"/>
      <c r="F61" s="25"/>
      <c r="G61" s="25"/>
    </row>
    <row r="62" spans="1:7" s="24" customFormat="1" ht="12.75">
      <c r="A62" s="25"/>
      <c r="B62" s="25"/>
      <c r="C62" s="25"/>
      <c r="D62" s="25"/>
      <c r="E62" s="25"/>
      <c r="F62" s="25"/>
      <c r="G62" s="25"/>
    </row>
    <row r="63" spans="1:7" s="24" customFormat="1" ht="12.75">
      <c r="A63" s="25"/>
      <c r="B63" s="25"/>
      <c r="C63" s="25"/>
      <c r="D63" s="25"/>
      <c r="E63" s="25"/>
      <c r="F63" s="25"/>
      <c r="G63" s="25"/>
    </row>
    <row r="64" spans="1:7" s="24" customFormat="1" ht="12.75">
      <c r="A64" s="25"/>
      <c r="B64" s="25"/>
      <c r="C64" s="25"/>
      <c r="D64" s="25"/>
      <c r="E64" s="25"/>
      <c r="F64" s="25"/>
      <c r="G64" s="25"/>
    </row>
    <row r="65" spans="1:7" s="24" customFormat="1" ht="12.75">
      <c r="A65" s="25"/>
      <c r="B65" s="25"/>
      <c r="C65" s="25"/>
      <c r="D65" s="25"/>
      <c r="E65" s="25"/>
      <c r="F65" s="25"/>
      <c r="G65" s="25"/>
    </row>
    <row r="66" spans="1:7" s="24" customFormat="1" ht="12.75">
      <c r="A66" s="25"/>
      <c r="B66" s="25"/>
      <c r="C66" s="25"/>
      <c r="D66" s="25"/>
      <c r="E66" s="25"/>
      <c r="F66" s="25"/>
      <c r="G66" s="25"/>
    </row>
    <row r="67" spans="1:7" s="24" customFormat="1" ht="12.75">
      <c r="A67" s="25"/>
      <c r="B67" s="25"/>
      <c r="C67" s="25"/>
      <c r="D67" s="25"/>
      <c r="E67" s="25"/>
      <c r="F67" s="25"/>
      <c r="G67" s="25"/>
    </row>
    <row r="68" spans="1:7" s="24" customFormat="1" ht="12.75">
      <c r="A68" s="25"/>
      <c r="B68" s="25"/>
      <c r="C68" s="25"/>
      <c r="D68" s="25"/>
      <c r="E68" s="25"/>
      <c r="F68" s="25"/>
      <c r="G68" s="25"/>
    </row>
    <row r="69" spans="1:7" s="24" customFormat="1" ht="12.75">
      <c r="A69" s="25"/>
      <c r="B69" s="25"/>
      <c r="C69" s="25"/>
      <c r="D69" s="25"/>
      <c r="E69" s="25"/>
      <c r="F69" s="25"/>
      <c r="G69" s="25"/>
    </row>
    <row r="70" spans="1:7" s="24" customFormat="1" ht="12.75">
      <c r="A70" s="25"/>
      <c r="B70" s="25"/>
      <c r="C70" s="25"/>
      <c r="D70" s="25"/>
      <c r="E70" s="25"/>
      <c r="F70" s="25"/>
      <c r="G70" s="25"/>
    </row>
    <row r="71" spans="1:7" s="24" customFormat="1" ht="12.75">
      <c r="A71" s="25"/>
      <c r="B71" s="25"/>
      <c r="C71" s="25"/>
      <c r="D71" s="25"/>
      <c r="E71" s="25"/>
      <c r="F71" s="25"/>
      <c r="G71" s="25"/>
    </row>
    <row r="72" spans="1:7" s="24" customFormat="1" ht="12.75">
      <c r="A72" s="25"/>
      <c r="B72" s="25"/>
      <c r="C72" s="25"/>
      <c r="D72" s="25"/>
      <c r="E72" s="25"/>
      <c r="F72" s="25"/>
      <c r="G72" s="25"/>
    </row>
    <row r="73" spans="1:7" s="24" customFormat="1" ht="12.75">
      <c r="A73" s="25"/>
      <c r="B73" s="25"/>
      <c r="C73" s="25"/>
      <c r="D73" s="25"/>
      <c r="E73" s="25"/>
      <c r="F73" s="25"/>
      <c r="G73" s="25"/>
    </row>
    <row r="74" spans="1:7" s="24" customFormat="1" ht="12.75">
      <c r="A74" s="25"/>
      <c r="B74" s="25"/>
      <c r="C74" s="25"/>
      <c r="D74" s="25"/>
      <c r="E74" s="25"/>
      <c r="F74" s="25"/>
      <c r="G74" s="25"/>
    </row>
    <row r="75" spans="1:7" s="24" customFormat="1" ht="12.75">
      <c r="A75" s="25"/>
      <c r="B75" s="25"/>
      <c r="C75" s="25"/>
      <c r="D75" s="25"/>
      <c r="E75" s="25"/>
      <c r="F75" s="25"/>
      <c r="G75" s="25"/>
    </row>
    <row r="76" spans="1:7" s="24" customFormat="1" ht="12.75">
      <c r="A76" s="25"/>
      <c r="B76" s="25"/>
      <c r="C76" s="25"/>
      <c r="D76" s="25"/>
      <c r="E76" s="25"/>
      <c r="F76" s="25"/>
      <c r="G76" s="25"/>
    </row>
    <row r="77" spans="1:7" s="24" customFormat="1" ht="12.75">
      <c r="A77" s="25"/>
      <c r="B77" s="25"/>
      <c r="C77" s="25"/>
      <c r="D77" s="25"/>
      <c r="E77" s="25"/>
      <c r="F77" s="25"/>
      <c r="G77" s="25"/>
    </row>
    <row r="78" spans="1:7" s="24" customFormat="1" ht="12.75">
      <c r="A78" s="25"/>
      <c r="B78" s="25"/>
      <c r="C78" s="25"/>
      <c r="D78" s="25"/>
      <c r="E78" s="25"/>
      <c r="F78" s="25"/>
      <c r="G78" s="25"/>
    </row>
    <row r="79" spans="1:7" ht="12.75">
      <c r="A79" s="25"/>
      <c r="B79" s="25"/>
      <c r="C79" s="25"/>
      <c r="D79" s="25"/>
      <c r="E79" s="25"/>
      <c r="F79" s="25"/>
      <c r="G79" s="25"/>
    </row>
    <row r="80" spans="1:7" ht="12.75">
      <c r="A80" s="25"/>
      <c r="B80" s="25"/>
      <c r="C80" s="25"/>
      <c r="D80" s="25"/>
      <c r="E80" s="25"/>
      <c r="F80" s="25"/>
      <c r="G80" s="25"/>
    </row>
    <row r="81" spans="1:7" ht="12.75">
      <c r="A81" s="25"/>
      <c r="B81" s="25"/>
      <c r="C81" s="25"/>
      <c r="D81" s="25"/>
      <c r="E81" s="25"/>
      <c r="F81" s="25"/>
      <c r="G81" s="25"/>
    </row>
    <row r="82" spans="1:7" ht="12.75">
      <c r="A82" s="25"/>
      <c r="B82" s="25"/>
      <c r="C82" s="25"/>
      <c r="D82" s="25"/>
      <c r="E82" s="25"/>
      <c r="F82" s="25"/>
      <c r="G82" s="25"/>
    </row>
    <row r="83" spans="1:7" ht="12.75">
      <c r="A83" s="25"/>
      <c r="B83" s="25"/>
      <c r="C83" s="25"/>
      <c r="D83" s="25"/>
      <c r="E83" s="25"/>
      <c r="F83" s="25"/>
      <c r="G83" s="25"/>
    </row>
    <row r="84" spans="1:7" ht="12.75">
      <c r="A84" s="25"/>
      <c r="B84" s="25"/>
      <c r="C84" s="25"/>
      <c r="D84" s="25"/>
      <c r="E84" s="25"/>
      <c r="F84" s="25"/>
      <c r="G84" s="25"/>
    </row>
    <row r="85" spans="1:7" ht="12.75">
      <c r="A85" s="25"/>
      <c r="B85" s="25"/>
      <c r="C85" s="25"/>
      <c r="D85" s="25"/>
      <c r="E85" s="25"/>
      <c r="F85" s="25"/>
      <c r="G85" s="25"/>
    </row>
    <row r="86" spans="1:7" ht="12.75">
      <c r="A86" s="25"/>
      <c r="B86" s="25"/>
      <c r="C86" s="25"/>
      <c r="D86" s="25"/>
      <c r="E86" s="25"/>
      <c r="F86" s="25"/>
      <c r="G86" s="25"/>
    </row>
    <row r="87" spans="1:7" ht="12.75">
      <c r="A87" s="25"/>
      <c r="B87" s="25"/>
      <c r="C87" s="25"/>
      <c r="D87" s="25"/>
      <c r="E87" s="25"/>
      <c r="F87" s="25"/>
      <c r="G87" s="25"/>
    </row>
    <row r="88" spans="1:7" ht="12.75">
      <c r="A88" s="25"/>
      <c r="B88" s="25"/>
      <c r="C88" s="25"/>
      <c r="D88" s="25"/>
      <c r="E88" s="25"/>
      <c r="F88" s="25"/>
      <c r="G88" s="25"/>
    </row>
    <row r="89" spans="1:7" ht="12.75">
      <c r="A89" s="25"/>
      <c r="B89" s="25"/>
      <c r="C89" s="25"/>
      <c r="D89" s="25"/>
      <c r="E89" s="25"/>
      <c r="F89" s="25"/>
      <c r="G89" s="25"/>
    </row>
    <row r="90" spans="1:7" ht="12.75">
      <c r="A90" s="25"/>
      <c r="B90" s="25"/>
      <c r="C90" s="25"/>
      <c r="D90" s="25"/>
      <c r="E90" s="25"/>
      <c r="F90" s="25"/>
      <c r="G90" s="25"/>
    </row>
    <row r="91" spans="1:7" ht="12.75">
      <c r="A91" s="25"/>
      <c r="B91" s="25"/>
      <c r="C91" s="25"/>
      <c r="D91" s="25"/>
      <c r="E91" s="25"/>
      <c r="F91" s="25"/>
      <c r="G91" s="25"/>
    </row>
    <row r="92" spans="1:7" ht="12.75">
      <c r="A92" s="25"/>
      <c r="B92" s="25"/>
      <c r="C92" s="25"/>
      <c r="D92" s="25"/>
      <c r="E92" s="25"/>
      <c r="F92" s="25"/>
      <c r="G92" s="25"/>
    </row>
    <row r="93" spans="1:7" ht="12.75">
      <c r="A93" s="25"/>
      <c r="B93" s="25"/>
      <c r="C93" s="25"/>
      <c r="D93" s="25"/>
      <c r="E93" s="25"/>
      <c r="F93" s="25"/>
      <c r="G93" s="25"/>
    </row>
    <row r="94" spans="1:7" ht="12.75">
      <c r="A94" s="25"/>
      <c r="B94" s="25"/>
      <c r="C94" s="25"/>
      <c r="D94" s="25"/>
      <c r="E94" s="25"/>
      <c r="F94" s="25"/>
      <c r="G94" s="25"/>
    </row>
    <row r="95" spans="1:7" ht="12.75">
      <c r="A95" s="25"/>
      <c r="B95" s="25"/>
      <c r="C95" s="25"/>
      <c r="D95" s="25"/>
      <c r="E95" s="25"/>
      <c r="F95" s="25"/>
      <c r="G95" s="25"/>
    </row>
    <row r="96" spans="1:7" ht="12.75">
      <c r="A96" s="25"/>
      <c r="B96" s="25"/>
      <c r="C96" s="25"/>
      <c r="D96" s="25"/>
      <c r="E96" s="25"/>
      <c r="F96" s="25"/>
      <c r="G96" s="25"/>
    </row>
    <row r="97" spans="1:7" ht="12.75">
      <c r="A97" s="25"/>
      <c r="B97" s="25"/>
      <c r="C97" s="25"/>
      <c r="D97" s="25"/>
      <c r="E97" s="25"/>
      <c r="F97" s="25"/>
      <c r="G97" s="25"/>
    </row>
    <row r="98" spans="1:7" ht="12.75">
      <c r="A98" s="25"/>
      <c r="B98" s="25"/>
      <c r="C98" s="25"/>
      <c r="D98" s="25"/>
      <c r="E98" s="25"/>
      <c r="F98" s="25"/>
      <c r="G98" s="25"/>
    </row>
    <row r="99" spans="1:7" ht="12.75">
      <c r="A99" s="25"/>
      <c r="B99" s="25"/>
      <c r="C99" s="25"/>
      <c r="D99" s="25"/>
      <c r="E99" s="25"/>
      <c r="F99" s="25"/>
      <c r="G99" s="25"/>
    </row>
    <row r="100" spans="1:7" ht="12.75">
      <c r="A100" s="25"/>
      <c r="B100" s="25"/>
      <c r="C100" s="25"/>
      <c r="D100" s="25"/>
      <c r="E100" s="25"/>
      <c r="F100" s="25"/>
      <c r="G100" s="25"/>
    </row>
    <row r="101" spans="1:7" ht="12.75">
      <c r="A101" s="25"/>
      <c r="B101" s="25"/>
      <c r="C101" s="25"/>
      <c r="D101" s="25"/>
      <c r="E101" s="25"/>
      <c r="F101" s="25"/>
      <c r="G101" s="25"/>
    </row>
    <row r="102" spans="1:7" ht="12.75">
      <c r="A102" s="25"/>
      <c r="B102" s="25"/>
      <c r="C102" s="25"/>
      <c r="D102" s="25"/>
      <c r="E102" s="25"/>
      <c r="F102" s="25"/>
      <c r="G102" s="25"/>
    </row>
    <row r="103" spans="1:7" ht="12.75">
      <c r="A103" s="25"/>
      <c r="B103" s="25"/>
      <c r="C103" s="25"/>
      <c r="D103" s="25"/>
      <c r="E103" s="25"/>
      <c r="F103" s="25"/>
      <c r="G103" s="25"/>
    </row>
    <row r="104" spans="1:7" ht="12.75">
      <c r="A104" s="25"/>
      <c r="B104" s="25"/>
      <c r="C104" s="25"/>
      <c r="D104" s="25"/>
      <c r="E104" s="25"/>
      <c r="F104" s="25"/>
      <c r="G104" s="25"/>
    </row>
    <row r="105" spans="1:7" ht="12.75">
      <c r="A105" s="25"/>
      <c r="B105" s="25"/>
      <c r="C105" s="25"/>
      <c r="D105" s="25"/>
      <c r="E105" s="25"/>
      <c r="F105" s="25"/>
      <c r="G105" s="25"/>
    </row>
    <row r="106" spans="1:7" ht="12.75">
      <c r="A106" s="25"/>
      <c r="B106" s="25"/>
      <c r="C106" s="25"/>
      <c r="D106" s="25"/>
      <c r="E106" s="25"/>
      <c r="F106" s="25"/>
      <c r="G106" s="25"/>
    </row>
    <row r="107" spans="1:7" ht="12.75">
      <c r="A107" s="25"/>
      <c r="B107" s="25"/>
      <c r="C107" s="25"/>
      <c r="D107" s="25"/>
      <c r="E107" s="25"/>
      <c r="F107" s="25"/>
      <c r="G107" s="25"/>
    </row>
    <row r="108" spans="1:7" ht="12.75">
      <c r="A108" s="25"/>
      <c r="B108" s="25"/>
      <c r="C108" s="25"/>
      <c r="D108" s="25"/>
      <c r="E108" s="25"/>
      <c r="F108" s="25"/>
      <c r="G108" s="25"/>
    </row>
    <row r="109" spans="1:7" ht="12.75">
      <c r="A109" s="25"/>
      <c r="B109" s="25"/>
      <c r="C109" s="25"/>
      <c r="D109" s="25"/>
      <c r="E109" s="25"/>
      <c r="F109" s="25"/>
      <c r="G109" s="25"/>
    </row>
    <row r="110" spans="1:7" ht="12.75">
      <c r="A110" s="25"/>
      <c r="B110" s="25"/>
      <c r="C110" s="25"/>
      <c r="D110" s="25"/>
      <c r="E110" s="25"/>
      <c r="F110" s="25"/>
      <c r="G110" s="25"/>
    </row>
    <row r="111" spans="1:7" ht="12.75">
      <c r="A111" s="25"/>
      <c r="B111" s="25"/>
      <c r="C111" s="25"/>
      <c r="D111" s="25"/>
      <c r="E111" s="25"/>
      <c r="F111" s="25"/>
      <c r="G111" s="25"/>
    </row>
    <row r="112" spans="1:7" ht="12.75">
      <c r="A112" s="25"/>
      <c r="B112" s="25"/>
      <c r="C112" s="25"/>
      <c r="D112" s="25"/>
      <c r="E112" s="25"/>
      <c r="F112" s="25"/>
      <c r="G112" s="25"/>
    </row>
    <row r="113" spans="1:7" ht="12.75">
      <c r="A113" s="25"/>
      <c r="B113" s="25"/>
      <c r="C113" s="25"/>
      <c r="D113" s="25"/>
      <c r="E113" s="25"/>
      <c r="F113" s="25"/>
      <c r="G113" s="25"/>
    </row>
    <row r="114" spans="1:7" ht="12.75">
      <c r="A114" s="25"/>
      <c r="B114" s="25"/>
      <c r="C114" s="25"/>
      <c r="D114" s="25"/>
      <c r="E114" s="25"/>
      <c r="F114" s="25"/>
      <c r="G114" s="25"/>
    </row>
    <row r="115" spans="1:7" ht="12.75">
      <c r="A115" s="25"/>
      <c r="B115" s="25"/>
      <c r="C115" s="25"/>
      <c r="D115" s="25"/>
      <c r="E115" s="25"/>
      <c r="F115" s="25"/>
      <c r="G115" s="25"/>
    </row>
  </sheetData>
  <mergeCells count="3">
    <mergeCell ref="C2:E2"/>
    <mergeCell ref="C3:E3"/>
    <mergeCell ref="C1:E1"/>
  </mergeCells>
  <printOptions/>
  <pageMargins left="0.98" right="0.65" top="0.64" bottom="0.68" header="0.33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Felhasználó</cp:lastModifiedBy>
  <cp:lastPrinted>2015-01-23T07:13:58Z</cp:lastPrinted>
  <dcterms:created xsi:type="dcterms:W3CDTF">2001-08-13T08:28:35Z</dcterms:created>
  <dcterms:modified xsi:type="dcterms:W3CDTF">2016-01-13T11:52:26Z</dcterms:modified>
  <cp:category/>
  <cp:version/>
  <cp:contentType/>
  <cp:contentStatus/>
</cp:coreProperties>
</file>