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9095" windowHeight="11760"/>
  </bookViews>
  <sheets>
    <sheet name="5.1.sz.mell" sheetId="1" r:id="rId1"/>
  </sheets>
  <calcPr calcId="125725"/>
</workbook>
</file>

<file path=xl/calcChain.xml><?xml version="1.0" encoding="utf-8"?>
<calcChain xmlns="http://schemas.openxmlformats.org/spreadsheetml/2006/main">
  <c r="M31" i="1"/>
  <c r="L31"/>
  <c r="K31"/>
  <c r="J31"/>
  <c r="I31"/>
  <c r="H31"/>
  <c r="G31"/>
  <c r="F31"/>
  <c r="E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31" s="1"/>
</calcChain>
</file>

<file path=xl/sharedStrings.xml><?xml version="1.0" encoding="utf-8"?>
<sst xmlns="http://schemas.openxmlformats.org/spreadsheetml/2006/main" count="35" uniqueCount="35">
  <si>
    <t>MŰKÖDÉSI KIADÁSOK - Önkormányzat (eFt)</t>
  </si>
  <si>
    <t>Szakfeladatok megnevezése</t>
  </si>
  <si>
    <t>Személyi juttatások</t>
  </si>
  <si>
    <t>Járulékok</t>
  </si>
  <si>
    <t>Dologi kiadások</t>
  </si>
  <si>
    <t>Támog. ért.műk. kiadások</t>
  </si>
  <si>
    <t>Működési c. pénze. átad. ÁH-n kívülre</t>
  </si>
  <si>
    <t>Társ.és szocpol. juttatások</t>
  </si>
  <si>
    <t>Felhalmozási c. pénze. átad. ÁH-n kívülre</t>
  </si>
  <si>
    <t>Felhalmozás</t>
  </si>
  <si>
    <t>Tartalék</t>
  </si>
  <si>
    <t>Összesen</t>
  </si>
  <si>
    <t>Útépítés</t>
  </si>
  <si>
    <t>Közútak, hidak, alagutak üzem.</t>
  </si>
  <si>
    <t>Zöldterült kezelés</t>
  </si>
  <si>
    <t>Önkormányzati jogalkotás</t>
  </si>
  <si>
    <t>Közvilágítás</t>
  </si>
  <si>
    <t>Város- és községgazd. Mns.szolg.</t>
  </si>
  <si>
    <t>Gyógyító-megelőző ell. Finansz.</t>
  </si>
  <si>
    <t>Foglalkozás-egészségügyi al.ell.</t>
  </si>
  <si>
    <t>Család- és nővédelmi eü.gondozás</t>
  </si>
  <si>
    <t>Ápolási díj méltányossági alapon</t>
  </si>
  <si>
    <t>Átmeneti segély</t>
  </si>
  <si>
    <t>Temetési segély</t>
  </si>
  <si>
    <t>Rendkívüli gyermekvédelmi tám.</t>
  </si>
  <si>
    <t>Egyéb önkorm.eseti pénzb.ellátás</t>
  </si>
  <si>
    <t>Szociális étkeztetés</t>
  </si>
  <si>
    <t>Civilszervezetek m. támogatása</t>
  </si>
  <si>
    <t>Közhasznú foglalkoztatás</t>
  </si>
  <si>
    <t>Közműv.int. Közösségi szint.mük.</t>
  </si>
  <si>
    <t>Sportlétesítmények műk.,fejl.</t>
  </si>
  <si>
    <t>Köztemető- fenntartás és mük.</t>
  </si>
  <si>
    <t>Központi költségvetési bef.</t>
  </si>
  <si>
    <t>ÖSSZESEN:</t>
  </si>
  <si>
    <t>5.1.sz. melléklet az 1/2014.(II.27.) önkormányzati rendelethez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</si>
</sst>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name val="Arial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1" applyFont="1" applyAlignment="1">
      <alignment horizontal="left"/>
    </xf>
    <xf numFmtId="3" fontId="3" fillId="0" borderId="0" xfId="1" applyNumberFormat="1" applyFont="1" applyAlignment="1">
      <alignment horizontal="right"/>
    </xf>
    <xf numFmtId="3" fontId="3" fillId="0" borderId="0" xfId="1" applyNumberFormat="1" applyFont="1" applyFill="1" applyAlignment="1">
      <alignment horizontal="right"/>
    </xf>
    <xf numFmtId="0" fontId="1" fillId="0" borderId="0" xfId="1"/>
    <xf numFmtId="0" fontId="2" fillId="0" borderId="0" xfId="1" applyFont="1" applyAlignment="1">
      <alignment horizontal="left"/>
    </xf>
    <xf numFmtId="3" fontId="2" fillId="0" borderId="0" xfId="1" applyNumberFormat="1" applyFont="1" applyAlignment="1">
      <alignment horizontal="right"/>
    </xf>
    <xf numFmtId="3" fontId="2" fillId="0" borderId="0" xfId="1" applyNumberFormat="1" applyFont="1" applyFill="1" applyAlignment="1">
      <alignment horizontal="right"/>
    </xf>
    <xf numFmtId="3" fontId="2" fillId="0" borderId="1" xfId="1" applyNumberFormat="1" applyFont="1" applyBorder="1" applyAlignment="1">
      <alignment horizontal="right"/>
    </xf>
    <xf numFmtId="3" fontId="2" fillId="0" borderId="0" xfId="1" applyNumberFormat="1" applyFont="1" applyBorder="1" applyAlignment="1">
      <alignment horizontal="right"/>
    </xf>
    <xf numFmtId="3" fontId="4" fillId="0" borderId="5" xfId="1" applyNumberFormat="1" applyFont="1" applyBorder="1" applyAlignment="1">
      <alignment horizontal="right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3" fontId="5" fillId="0" borderId="8" xfId="1" applyNumberFormat="1" applyFont="1" applyBorder="1" applyAlignment="1">
      <alignment horizontal="right"/>
    </xf>
    <xf numFmtId="3" fontId="5" fillId="0" borderId="8" xfId="1" applyNumberFormat="1" applyFont="1" applyFill="1" applyBorder="1" applyAlignment="1">
      <alignment horizontal="right"/>
    </xf>
    <xf numFmtId="3" fontId="5" fillId="0" borderId="9" xfId="1" applyNumberFormat="1" applyFont="1" applyBorder="1" applyAlignment="1">
      <alignment horizontal="right"/>
    </xf>
    <xf numFmtId="3" fontId="4" fillId="0" borderId="9" xfId="1" applyNumberFormat="1" applyFont="1" applyBorder="1" applyAlignment="1">
      <alignment horizontal="right"/>
    </xf>
    <xf numFmtId="3" fontId="6" fillId="0" borderId="10" xfId="1" applyNumberFormat="1" applyFont="1" applyBorder="1" applyAlignment="1">
      <alignment horizontal="right"/>
    </xf>
    <xf numFmtId="3" fontId="6" fillId="0" borderId="11" xfId="1" applyNumberFormat="1" applyFont="1" applyBorder="1"/>
    <xf numFmtId="0" fontId="6" fillId="0" borderId="12" xfId="1" applyFont="1" applyBorder="1"/>
    <xf numFmtId="0" fontId="6" fillId="0" borderId="13" xfId="1" applyFont="1" applyBorder="1" applyAlignment="1">
      <alignment horizontal="left"/>
    </xf>
    <xf numFmtId="3" fontId="6" fillId="0" borderId="10" xfId="1" applyNumberFormat="1" applyFont="1" applyFill="1" applyBorder="1" applyAlignment="1">
      <alignment horizontal="right"/>
    </xf>
    <xf numFmtId="3" fontId="4" fillId="0" borderId="10" xfId="1" applyNumberFormat="1" applyFont="1" applyBorder="1" applyAlignment="1">
      <alignment horizontal="right"/>
    </xf>
    <xf numFmtId="3" fontId="4" fillId="0" borderId="10" xfId="1" applyNumberFormat="1" applyFont="1" applyFill="1" applyBorder="1" applyAlignment="1">
      <alignment horizontal="right"/>
    </xf>
    <xf numFmtId="0" fontId="6" fillId="0" borderId="10" xfId="1" applyFont="1" applyBorder="1" applyAlignment="1">
      <alignment horizontal="right"/>
    </xf>
    <xf numFmtId="3" fontId="6" fillId="2" borderId="10" xfId="1" applyNumberFormat="1" applyFont="1" applyFill="1" applyBorder="1" applyAlignment="1">
      <alignment horizontal="right"/>
    </xf>
    <xf numFmtId="3" fontId="4" fillId="0" borderId="11" xfId="1" applyNumberFormat="1" applyFont="1" applyBorder="1"/>
    <xf numFmtId="0" fontId="4" fillId="0" borderId="12" xfId="1" applyFont="1" applyBorder="1"/>
    <xf numFmtId="0" fontId="6" fillId="0" borderId="14" xfId="1" applyFont="1" applyBorder="1"/>
    <xf numFmtId="0" fontId="6" fillId="0" borderId="15" xfId="1" applyFont="1" applyBorder="1"/>
    <xf numFmtId="0" fontId="6" fillId="0" borderId="16" xfId="1" applyFont="1" applyBorder="1" applyAlignment="1">
      <alignment horizontal="left"/>
    </xf>
    <xf numFmtId="0" fontId="6" fillId="0" borderId="17" xfId="1" applyFont="1" applyBorder="1" applyAlignment="1">
      <alignment horizontal="right"/>
    </xf>
    <xf numFmtId="3" fontId="6" fillId="0" borderId="17" xfId="1" applyNumberFormat="1" applyFont="1" applyBorder="1" applyAlignment="1">
      <alignment horizontal="right"/>
    </xf>
    <xf numFmtId="3" fontId="6" fillId="0" borderId="17" xfId="1" applyNumberFormat="1" applyFont="1" applyFill="1" applyBorder="1" applyAlignment="1">
      <alignment horizontal="right"/>
    </xf>
    <xf numFmtId="0" fontId="4" fillId="0" borderId="18" xfId="1" applyFont="1" applyBorder="1"/>
    <xf numFmtId="0" fontId="4" fillId="0" borderId="19" xfId="1" applyFont="1" applyBorder="1"/>
    <xf numFmtId="0" fontId="4" fillId="0" borderId="20" xfId="1" applyFont="1" applyBorder="1" applyAlignment="1">
      <alignment horizontal="left"/>
    </xf>
    <xf numFmtId="3" fontId="4" fillId="0" borderId="21" xfId="1" applyNumberFormat="1" applyFont="1" applyBorder="1" applyAlignment="1">
      <alignment horizontal="right"/>
    </xf>
    <xf numFmtId="3" fontId="1" fillId="0" borderId="0" xfId="1" applyNumberFormat="1"/>
    <xf numFmtId="3" fontId="4" fillId="0" borderId="2" xfId="1" applyNumberFormat="1" applyFont="1" applyBorder="1" applyAlignment="1">
      <alignment horizontal="center" vertical="center" wrapText="1"/>
    </xf>
    <xf numFmtId="3" fontId="4" fillId="0" borderId="3" xfId="1" applyNumberFormat="1" applyFont="1" applyBorder="1" applyAlignment="1">
      <alignment horizontal="center" vertical="center" wrapText="1"/>
    </xf>
    <xf numFmtId="3" fontId="4" fillId="0" borderId="4" xfId="1" applyNumberFormat="1" applyFont="1" applyBorder="1" applyAlignment="1">
      <alignment horizontal="center" vertical="center" wrapText="1"/>
    </xf>
    <xf numFmtId="3" fontId="4" fillId="0" borderId="2" xfId="1" applyNumberFormat="1" applyFont="1" applyFill="1" applyBorder="1" applyAlignment="1">
      <alignment horizontal="center" vertical="center" wrapText="1"/>
    </xf>
    <xf numFmtId="3" fontId="4" fillId="0" borderId="3" xfId="1" applyNumberFormat="1" applyFont="1" applyFill="1" applyBorder="1" applyAlignment="1">
      <alignment horizontal="center" vertical="center" wrapText="1"/>
    </xf>
    <xf numFmtId="3" fontId="4" fillId="0" borderId="4" xfId="1" applyNumberFormat="1" applyFont="1" applyFill="1" applyBorder="1" applyAlignment="1">
      <alignment horizontal="center" vertical="center" wrapText="1"/>
    </xf>
    <xf numFmtId="3" fontId="4" fillId="0" borderId="2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</cellXfs>
  <cellStyles count="4">
    <cellStyle name="Hiperhivatkozás" xfId="2"/>
    <cellStyle name="Már látott hiperhivatkozás" xfId="3"/>
    <cellStyle name="Normál" xfId="0" builtinId="0"/>
    <cellStyle name="Normál_Költségvetés mell. 2012. Lezárt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36"/>
  <sheetViews>
    <sheetView tabSelected="1" workbookViewId="0">
      <selection activeCell="H16" sqref="H16"/>
    </sheetView>
  </sheetViews>
  <sheetFormatPr defaultColWidth="9.140625" defaultRowHeight="12.75"/>
  <cols>
    <col min="1" max="1" width="2.7109375" style="6" customWidth="1"/>
    <col min="2" max="2" width="7.5703125" style="6" customWidth="1"/>
    <col min="3" max="3" width="9.140625" style="6" customWidth="1"/>
    <col min="4" max="4" width="15.85546875" style="6" customWidth="1"/>
    <col min="5" max="14" width="12.7109375" style="6" customWidth="1"/>
    <col min="15" max="16384" width="9.140625" style="6"/>
  </cols>
  <sheetData>
    <row r="1" spans="2:14" ht="15.75">
      <c r="B1" s="1" t="s">
        <v>0</v>
      </c>
      <c r="C1" s="2"/>
      <c r="D1" s="3"/>
      <c r="E1" s="4"/>
      <c r="F1" s="4"/>
      <c r="G1" s="4"/>
      <c r="H1" s="4"/>
      <c r="I1" s="5"/>
      <c r="J1" s="4"/>
      <c r="K1" s="4"/>
      <c r="L1" s="4"/>
      <c r="M1" s="4"/>
      <c r="N1" s="4"/>
    </row>
    <row r="2" spans="2:14" ht="13.5" thickBot="1">
      <c r="B2" s="1"/>
      <c r="C2" s="1"/>
      <c r="D2" s="7"/>
      <c r="E2" s="8"/>
      <c r="F2" s="8"/>
      <c r="G2" s="8"/>
      <c r="H2" s="8"/>
      <c r="I2" s="9"/>
      <c r="J2" s="8"/>
      <c r="K2" s="8"/>
      <c r="L2" s="8"/>
      <c r="M2" s="8"/>
      <c r="N2" s="10" t="s">
        <v>34</v>
      </c>
    </row>
    <row r="3" spans="2:14">
      <c r="B3" s="1"/>
      <c r="C3" s="1"/>
      <c r="D3" s="7"/>
      <c r="E3" s="8"/>
      <c r="F3" s="8"/>
      <c r="G3" s="8"/>
      <c r="H3" s="8"/>
      <c r="I3" s="9"/>
      <c r="J3" s="8"/>
      <c r="K3" s="8"/>
      <c r="L3" s="8"/>
      <c r="M3" s="8"/>
      <c r="N3" s="11"/>
    </row>
    <row r="4" spans="2:14">
      <c r="B4" s="1"/>
      <c r="C4" s="1"/>
      <c r="D4" s="7"/>
      <c r="E4" s="8"/>
      <c r="F4" s="8"/>
      <c r="G4" s="8"/>
      <c r="H4" s="8"/>
      <c r="I4" s="9"/>
      <c r="J4" s="8"/>
      <c r="K4" s="8"/>
      <c r="L4" s="8"/>
      <c r="M4" s="8"/>
      <c r="N4" s="11"/>
    </row>
    <row r="5" spans="2:14" ht="13.5" thickBot="1">
      <c r="B5" s="1"/>
      <c r="C5" s="1"/>
      <c r="D5" s="7"/>
      <c r="E5" s="8"/>
      <c r="F5" s="8"/>
      <c r="G5" s="8"/>
      <c r="H5" s="8"/>
      <c r="I5" s="9"/>
      <c r="J5" s="8"/>
      <c r="K5" s="8"/>
      <c r="L5" s="8"/>
      <c r="M5" s="8"/>
      <c r="N5" s="11"/>
    </row>
    <row r="6" spans="2:14" ht="12.75" customHeight="1">
      <c r="B6" s="50" t="s">
        <v>1</v>
      </c>
      <c r="C6" s="51"/>
      <c r="D6" s="51"/>
      <c r="E6" s="50" t="s">
        <v>2</v>
      </c>
      <c r="F6" s="41" t="s">
        <v>3</v>
      </c>
      <c r="G6" s="41" t="s">
        <v>4</v>
      </c>
      <c r="H6" s="41" t="s">
        <v>5</v>
      </c>
      <c r="I6" s="44" t="s">
        <v>6</v>
      </c>
      <c r="J6" s="41" t="s">
        <v>7</v>
      </c>
      <c r="K6" s="44" t="s">
        <v>8</v>
      </c>
      <c r="L6" s="41" t="s">
        <v>9</v>
      </c>
      <c r="M6" s="41" t="s">
        <v>10</v>
      </c>
      <c r="N6" s="47" t="s">
        <v>11</v>
      </c>
    </row>
    <row r="7" spans="2:14">
      <c r="B7" s="52"/>
      <c r="C7" s="52"/>
      <c r="D7" s="52"/>
      <c r="E7" s="54"/>
      <c r="F7" s="52"/>
      <c r="G7" s="52"/>
      <c r="H7" s="42"/>
      <c r="I7" s="45"/>
      <c r="J7" s="42"/>
      <c r="K7" s="45"/>
      <c r="L7" s="42"/>
      <c r="M7" s="42"/>
      <c r="N7" s="48"/>
    </row>
    <row r="8" spans="2:14" ht="13.5" thickBot="1">
      <c r="B8" s="53"/>
      <c r="C8" s="53"/>
      <c r="D8" s="53"/>
      <c r="E8" s="55"/>
      <c r="F8" s="53"/>
      <c r="G8" s="53"/>
      <c r="H8" s="43"/>
      <c r="I8" s="46"/>
      <c r="J8" s="43"/>
      <c r="K8" s="46"/>
      <c r="L8" s="43"/>
      <c r="M8" s="43"/>
      <c r="N8" s="49"/>
    </row>
    <row r="9" spans="2:14">
      <c r="B9" s="12">
        <v>421100</v>
      </c>
      <c r="C9" s="13" t="s">
        <v>12</v>
      </c>
      <c r="D9" s="14"/>
      <c r="E9" s="15"/>
      <c r="F9" s="15"/>
      <c r="G9" s="15"/>
      <c r="H9" s="15"/>
      <c r="I9" s="16"/>
      <c r="J9" s="15"/>
      <c r="K9" s="17"/>
      <c r="L9" s="18">
        <v>800</v>
      </c>
      <c r="M9" s="17"/>
      <c r="N9" s="19">
        <f t="shared" ref="N9:N29" si="0">SUM(E9:M9)</f>
        <v>800</v>
      </c>
    </row>
    <row r="10" spans="2:14">
      <c r="B10" s="20">
        <v>522001</v>
      </c>
      <c r="C10" s="21" t="s">
        <v>13</v>
      </c>
      <c r="D10" s="22"/>
      <c r="E10" s="19"/>
      <c r="F10" s="19"/>
      <c r="G10" s="19">
        <v>2988</v>
      </c>
      <c r="H10" s="23"/>
      <c r="I10" s="23"/>
      <c r="J10" s="19"/>
      <c r="K10" s="19"/>
      <c r="L10" s="19">
        <v>3232</v>
      </c>
      <c r="M10" s="19"/>
      <c r="N10" s="19">
        <f t="shared" si="0"/>
        <v>6220</v>
      </c>
    </row>
    <row r="11" spans="2:14">
      <c r="B11" s="20">
        <v>813000</v>
      </c>
      <c r="C11" s="21" t="s">
        <v>14</v>
      </c>
      <c r="D11" s="22"/>
      <c r="E11" s="19"/>
      <c r="F11" s="19"/>
      <c r="G11" s="19">
        <v>2096</v>
      </c>
      <c r="H11" s="23"/>
      <c r="I11" s="23"/>
      <c r="J11" s="19"/>
      <c r="K11" s="19"/>
      <c r="L11" s="19"/>
      <c r="M11" s="19"/>
      <c r="N11" s="19">
        <f t="shared" si="0"/>
        <v>2096</v>
      </c>
    </row>
    <row r="12" spans="2:14">
      <c r="B12" s="20">
        <v>841112</v>
      </c>
      <c r="C12" s="21" t="s">
        <v>15</v>
      </c>
      <c r="D12" s="22"/>
      <c r="E12" s="19">
        <v>9707</v>
      </c>
      <c r="F12" s="19">
        <v>1853</v>
      </c>
      <c r="G12" s="19">
        <v>1036</v>
      </c>
      <c r="H12" s="19"/>
      <c r="I12" s="23"/>
      <c r="J12" s="19"/>
      <c r="K12" s="19"/>
      <c r="L12" s="19"/>
      <c r="M12" s="19"/>
      <c r="N12" s="19">
        <f t="shared" si="0"/>
        <v>12596</v>
      </c>
    </row>
    <row r="13" spans="2:14">
      <c r="B13" s="20">
        <v>841402</v>
      </c>
      <c r="C13" s="21" t="s">
        <v>16</v>
      </c>
      <c r="D13" s="22"/>
      <c r="E13" s="19"/>
      <c r="F13" s="19"/>
      <c r="G13" s="19">
        <v>3683</v>
      </c>
      <c r="H13" s="23"/>
      <c r="I13" s="23"/>
      <c r="J13" s="19"/>
      <c r="K13" s="19"/>
      <c r="L13" s="19"/>
      <c r="M13" s="19"/>
      <c r="N13" s="19">
        <f t="shared" si="0"/>
        <v>3683</v>
      </c>
    </row>
    <row r="14" spans="2:14">
      <c r="B14" s="20">
        <v>841403</v>
      </c>
      <c r="C14" s="21" t="s">
        <v>17</v>
      </c>
      <c r="D14" s="22"/>
      <c r="E14" s="24">
        <v>2832</v>
      </c>
      <c r="F14" s="24">
        <v>761</v>
      </c>
      <c r="G14" s="19">
        <v>8940</v>
      </c>
      <c r="H14" s="23">
        <v>2383</v>
      </c>
      <c r="I14" s="25">
        <v>200</v>
      </c>
      <c r="J14" s="19"/>
      <c r="K14" s="19">
        <v>4962</v>
      </c>
      <c r="L14" s="19">
        <v>15634</v>
      </c>
      <c r="M14" s="24">
        <v>20435</v>
      </c>
      <c r="N14" s="19">
        <f t="shared" si="0"/>
        <v>56147</v>
      </c>
    </row>
    <row r="15" spans="2:14">
      <c r="B15" s="20">
        <v>843044</v>
      </c>
      <c r="C15" s="21" t="s">
        <v>18</v>
      </c>
      <c r="D15" s="22"/>
      <c r="E15" s="19"/>
      <c r="F15" s="19"/>
      <c r="G15" s="19">
        <v>928</v>
      </c>
      <c r="H15" s="23"/>
      <c r="I15" s="23">
        <v>134</v>
      </c>
      <c r="J15" s="19"/>
      <c r="K15" s="19"/>
      <c r="L15" s="19"/>
      <c r="M15" s="19"/>
      <c r="N15" s="19">
        <f t="shared" si="0"/>
        <v>1062</v>
      </c>
    </row>
    <row r="16" spans="2:14">
      <c r="B16" s="20">
        <v>862231</v>
      </c>
      <c r="C16" s="21" t="s">
        <v>19</v>
      </c>
      <c r="D16" s="22"/>
      <c r="E16" s="19"/>
      <c r="F16" s="19"/>
      <c r="G16" s="19">
        <v>245</v>
      </c>
      <c r="H16" s="23"/>
      <c r="I16" s="23"/>
      <c r="J16" s="19"/>
      <c r="K16" s="19"/>
      <c r="L16" s="19"/>
      <c r="M16" s="19"/>
      <c r="N16" s="19">
        <f t="shared" si="0"/>
        <v>245</v>
      </c>
    </row>
    <row r="17" spans="2:14">
      <c r="B17" s="20">
        <v>869041</v>
      </c>
      <c r="C17" s="21" t="s">
        <v>20</v>
      </c>
      <c r="D17" s="22"/>
      <c r="E17" s="24">
        <v>2728</v>
      </c>
      <c r="F17" s="24">
        <v>709</v>
      </c>
      <c r="G17" s="19">
        <v>1314</v>
      </c>
      <c r="H17" s="23"/>
      <c r="I17" s="23"/>
      <c r="J17" s="19"/>
      <c r="K17" s="19"/>
      <c r="L17" s="19"/>
      <c r="M17" s="19"/>
      <c r="N17" s="19">
        <f t="shared" si="0"/>
        <v>4751</v>
      </c>
    </row>
    <row r="18" spans="2:14">
      <c r="B18" s="20">
        <v>882116</v>
      </c>
      <c r="C18" s="21" t="s">
        <v>21</v>
      </c>
      <c r="D18" s="22"/>
      <c r="E18" s="26"/>
      <c r="F18" s="19"/>
      <c r="G18" s="19"/>
      <c r="H18" s="19"/>
      <c r="I18" s="23"/>
      <c r="J18" s="27">
        <v>826</v>
      </c>
      <c r="K18" s="27"/>
      <c r="L18" s="27"/>
      <c r="M18" s="27"/>
      <c r="N18" s="19">
        <f t="shared" si="0"/>
        <v>826</v>
      </c>
    </row>
    <row r="19" spans="2:14">
      <c r="B19" s="20">
        <v>882122</v>
      </c>
      <c r="C19" s="21" t="s">
        <v>22</v>
      </c>
      <c r="D19" s="22"/>
      <c r="E19" s="26"/>
      <c r="F19" s="19"/>
      <c r="G19" s="19"/>
      <c r="H19" s="19"/>
      <c r="I19" s="23"/>
      <c r="J19" s="27">
        <v>1800</v>
      </c>
      <c r="K19" s="27"/>
      <c r="L19" s="27"/>
      <c r="M19" s="27"/>
      <c r="N19" s="19">
        <f t="shared" si="0"/>
        <v>1800</v>
      </c>
    </row>
    <row r="20" spans="2:14">
      <c r="B20" s="20">
        <v>882123</v>
      </c>
      <c r="C20" s="21" t="s">
        <v>23</v>
      </c>
      <c r="D20" s="22"/>
      <c r="E20" s="26"/>
      <c r="F20" s="19"/>
      <c r="G20" s="19"/>
      <c r="H20" s="19"/>
      <c r="I20" s="23"/>
      <c r="J20" s="27">
        <v>663</v>
      </c>
      <c r="K20" s="27"/>
      <c r="L20" s="27"/>
      <c r="M20" s="27"/>
      <c r="N20" s="19">
        <f t="shared" si="0"/>
        <v>663</v>
      </c>
    </row>
    <row r="21" spans="2:14">
      <c r="B21" s="20">
        <v>882124</v>
      </c>
      <c r="C21" s="21" t="s">
        <v>24</v>
      </c>
      <c r="D21" s="22"/>
      <c r="E21" s="26"/>
      <c r="F21" s="19"/>
      <c r="G21" s="19"/>
      <c r="H21" s="19"/>
      <c r="I21" s="23"/>
      <c r="J21" s="27">
        <v>500</v>
      </c>
      <c r="K21" s="27"/>
      <c r="L21" s="27"/>
      <c r="M21" s="27"/>
      <c r="N21" s="19">
        <f t="shared" si="0"/>
        <v>500</v>
      </c>
    </row>
    <row r="22" spans="2:14">
      <c r="B22" s="20">
        <v>882129</v>
      </c>
      <c r="C22" s="21" t="s">
        <v>25</v>
      </c>
      <c r="D22" s="22"/>
      <c r="E22" s="26"/>
      <c r="F22" s="19"/>
      <c r="G22" s="19"/>
      <c r="H22" s="19"/>
      <c r="I22" s="23"/>
      <c r="J22" s="27">
        <v>875</v>
      </c>
      <c r="K22" s="27"/>
      <c r="L22" s="27"/>
      <c r="M22" s="27"/>
      <c r="N22" s="19">
        <f t="shared" si="0"/>
        <v>875</v>
      </c>
    </row>
    <row r="23" spans="2:14">
      <c r="B23" s="20">
        <v>889921</v>
      </c>
      <c r="C23" s="21" t="s">
        <v>26</v>
      </c>
      <c r="D23" s="22"/>
      <c r="E23" s="24">
        <v>1830</v>
      </c>
      <c r="F23" s="24">
        <v>416</v>
      </c>
      <c r="G23" s="19">
        <v>5104</v>
      </c>
      <c r="H23" s="23"/>
      <c r="I23" s="23"/>
      <c r="J23" s="19"/>
      <c r="K23" s="19"/>
      <c r="L23" s="19"/>
      <c r="M23" s="19"/>
      <c r="N23" s="19">
        <f t="shared" si="0"/>
        <v>7350</v>
      </c>
    </row>
    <row r="24" spans="2:14">
      <c r="B24" s="20">
        <v>890301</v>
      </c>
      <c r="C24" s="21" t="s">
        <v>27</v>
      </c>
      <c r="D24" s="22"/>
      <c r="E24" s="26"/>
      <c r="F24" s="19"/>
      <c r="G24" s="19"/>
      <c r="H24" s="19"/>
      <c r="I24" s="23">
        <v>2200</v>
      </c>
      <c r="J24" s="27"/>
      <c r="K24" s="27"/>
      <c r="L24" s="27"/>
      <c r="M24" s="27"/>
      <c r="N24" s="19">
        <f t="shared" si="0"/>
        <v>2200</v>
      </c>
    </row>
    <row r="25" spans="2:14">
      <c r="B25" s="20">
        <v>890442</v>
      </c>
      <c r="C25" s="21" t="s">
        <v>28</v>
      </c>
      <c r="D25" s="22"/>
      <c r="E25" s="19">
        <v>615</v>
      </c>
      <c r="F25" s="19">
        <v>166</v>
      </c>
      <c r="G25" s="19"/>
      <c r="H25" s="23"/>
      <c r="I25" s="23"/>
      <c r="J25" s="19"/>
      <c r="K25" s="19"/>
      <c r="L25" s="19"/>
      <c r="M25" s="19"/>
      <c r="N25" s="19">
        <f t="shared" si="0"/>
        <v>781</v>
      </c>
    </row>
    <row r="26" spans="2:14">
      <c r="B26" s="20">
        <v>910502</v>
      </c>
      <c r="C26" s="21" t="s">
        <v>29</v>
      </c>
      <c r="D26" s="22"/>
      <c r="E26" s="24">
        <v>2332</v>
      </c>
      <c r="F26" s="24">
        <v>626</v>
      </c>
      <c r="G26" s="19">
        <v>4069</v>
      </c>
      <c r="H26" s="23"/>
      <c r="I26" s="23"/>
      <c r="J26" s="19"/>
      <c r="K26" s="19"/>
      <c r="L26" s="19"/>
      <c r="M26" s="19"/>
      <c r="N26" s="19">
        <f t="shared" si="0"/>
        <v>7027</v>
      </c>
    </row>
    <row r="27" spans="2:14">
      <c r="B27" s="20">
        <v>931102</v>
      </c>
      <c r="C27" s="21" t="s">
        <v>30</v>
      </c>
      <c r="D27" s="22"/>
      <c r="E27" s="19"/>
      <c r="F27" s="19"/>
      <c r="G27" s="19">
        <v>753</v>
      </c>
      <c r="H27" s="23"/>
      <c r="I27" s="23"/>
      <c r="J27" s="27"/>
      <c r="K27" s="27"/>
      <c r="L27" s="27"/>
      <c r="M27" s="27"/>
      <c r="N27" s="19">
        <f t="shared" si="0"/>
        <v>753</v>
      </c>
    </row>
    <row r="28" spans="2:14">
      <c r="B28" s="20">
        <v>960302</v>
      </c>
      <c r="C28" s="21" t="s">
        <v>31</v>
      </c>
      <c r="D28" s="22"/>
      <c r="E28" s="19"/>
      <c r="F28" s="19"/>
      <c r="G28" s="19">
        <v>74</v>
      </c>
      <c r="H28" s="23"/>
      <c r="I28" s="23"/>
      <c r="J28" s="27"/>
      <c r="K28" s="27"/>
      <c r="L28" s="27"/>
      <c r="M28" s="27"/>
      <c r="N28" s="19">
        <f t="shared" si="0"/>
        <v>74</v>
      </c>
    </row>
    <row r="29" spans="2:14">
      <c r="B29" s="28">
        <v>841902</v>
      </c>
      <c r="C29" s="29" t="s">
        <v>32</v>
      </c>
      <c r="D29" s="22"/>
      <c r="E29" s="26"/>
      <c r="F29" s="19"/>
      <c r="G29" s="24">
        <v>1467</v>
      </c>
      <c r="H29" s="19"/>
      <c r="I29" s="23"/>
      <c r="J29" s="27"/>
      <c r="K29" s="27"/>
      <c r="L29" s="27"/>
      <c r="M29" s="27"/>
      <c r="N29" s="19">
        <f t="shared" si="0"/>
        <v>1467</v>
      </c>
    </row>
    <row r="30" spans="2:14" ht="13.5" thickBot="1">
      <c r="B30" s="30"/>
      <c r="C30" s="31"/>
      <c r="D30" s="32"/>
      <c r="E30" s="33"/>
      <c r="F30" s="34"/>
      <c r="G30" s="34"/>
      <c r="H30" s="34"/>
      <c r="I30" s="35"/>
      <c r="J30" s="34"/>
      <c r="K30" s="34"/>
      <c r="L30" s="34"/>
      <c r="M30" s="34"/>
      <c r="N30" s="34">
        <f>E30+F30+G30+H30+I30+J30</f>
        <v>0</v>
      </c>
    </row>
    <row r="31" spans="2:14" ht="13.5" thickBot="1">
      <c r="B31" s="36" t="s">
        <v>33</v>
      </c>
      <c r="C31" s="37"/>
      <c r="D31" s="38"/>
      <c r="E31" s="39">
        <f t="shared" ref="E31:N31" si="1">SUM(E9:E30)</f>
        <v>20044</v>
      </c>
      <c r="F31" s="39">
        <f t="shared" si="1"/>
        <v>4531</v>
      </c>
      <c r="G31" s="39">
        <f t="shared" si="1"/>
        <v>32697</v>
      </c>
      <c r="H31" s="39">
        <f t="shared" si="1"/>
        <v>2383</v>
      </c>
      <c r="I31" s="39">
        <f t="shared" si="1"/>
        <v>2534</v>
      </c>
      <c r="J31" s="39">
        <f t="shared" si="1"/>
        <v>4664</v>
      </c>
      <c r="K31" s="39">
        <f t="shared" si="1"/>
        <v>4962</v>
      </c>
      <c r="L31" s="39">
        <f t="shared" si="1"/>
        <v>19666</v>
      </c>
      <c r="M31" s="39">
        <f t="shared" si="1"/>
        <v>20435</v>
      </c>
      <c r="N31" s="39">
        <f t="shared" si="1"/>
        <v>111916</v>
      </c>
    </row>
    <row r="34" spans="7:14">
      <c r="G34" s="40"/>
      <c r="H34" s="40"/>
      <c r="I34" s="40"/>
    </row>
    <row r="36" spans="7:14">
      <c r="G36" s="40"/>
      <c r="N36" s="40"/>
    </row>
  </sheetData>
  <mergeCells count="11">
    <mergeCell ref="I6:I8"/>
    <mergeCell ref="B6:D8"/>
    <mergeCell ref="E6:E8"/>
    <mergeCell ref="F6:F8"/>
    <mergeCell ref="G6:G8"/>
    <mergeCell ref="H6:H8"/>
    <mergeCell ref="J6:J8"/>
    <mergeCell ref="K6:K8"/>
    <mergeCell ref="L6:L8"/>
    <mergeCell ref="M6:M8"/>
    <mergeCell ref="N6:N8"/>
  </mergeCells>
  <pageMargins left="0.18" right="0.22" top="0.49" bottom="0.54" header="0.5" footer="0.5"/>
  <pageSetup paperSize="9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5.1.sz.mell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Iroda953</dc:creator>
  <cp:lastModifiedBy>WIN7</cp:lastModifiedBy>
  <dcterms:created xsi:type="dcterms:W3CDTF">2014-02-27T09:56:29Z</dcterms:created>
  <dcterms:modified xsi:type="dcterms:W3CDTF">2014-02-27T10:02:04Z</dcterms:modified>
</cp:coreProperties>
</file>