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6.sz.mell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<sst xmlns="http://schemas.openxmlformats.org/spreadsheetml/2006/main" count="99" uniqueCount="56">
  <si>
    <t>Beruházási (felhalmozási) kiadások előirányzata beruházásonként</t>
  </si>
  <si>
    <t xml:space="preserve"> Forintban !</t>
  </si>
  <si>
    <t>Beruházás  megnevezése</t>
  </si>
  <si>
    <t>Teljes költség</t>
  </si>
  <si>
    <t>Kivitelezés kezdési és befejezési éve</t>
  </si>
  <si>
    <t>Felhasználás
2016. XII.31-ig</t>
  </si>
  <si>
    <t>2017. évi előirányzat</t>
  </si>
  <si>
    <t xml:space="preserve">
2017. év utáni szükséglet
</t>
  </si>
  <si>
    <t>6=(2-4-5)</t>
  </si>
  <si>
    <t>Petőfi utca járda építés és tervezés</t>
  </si>
  <si>
    <t>2017</t>
  </si>
  <si>
    <t>Gyalogátkelőhely kivitelezés + megvilágítás</t>
  </si>
  <si>
    <t>Pongrátz Gergely szobor</t>
  </si>
  <si>
    <t>Kabay konyha felújítás</t>
  </si>
  <si>
    <t xml:space="preserve">Kornisné Központban fűtéskorszerüsítés </t>
  </si>
  <si>
    <t>Közlekedési táblák beszerzése</t>
  </si>
  <si>
    <t>Vadkamera beszerzés</t>
  </si>
  <si>
    <t>Zöldliget áram kiépítés</t>
  </si>
  <si>
    <t>Kamera rendszer kiépítés</t>
  </si>
  <si>
    <t>Játszótéri eszközök létesítése</t>
  </si>
  <si>
    <t>Kábítószerügyi Egyeztető Fórum egyéb tárgyi eszk. besz.</t>
  </si>
  <si>
    <t>Közvilágítási hálózat fejlesztés</t>
  </si>
  <si>
    <t>Tervek készítése</t>
  </si>
  <si>
    <t>Karácsonyi díszbeszerzés</t>
  </si>
  <si>
    <t>Tiszavasvári, Sopron u. 2. kút tervezés</t>
  </si>
  <si>
    <t>Tiszavasvári, Sopron u. 1. kút vízóra beépítés</t>
  </si>
  <si>
    <t>Falikép vásárlása (Polg.hiv.)</t>
  </si>
  <si>
    <t>Függöny vásárlás (Polg. Hiv.)</t>
  </si>
  <si>
    <t>Klíma (Polg. Hiv.)</t>
  </si>
  <si>
    <t>Szék/Bútor (Polg. Hiv.)</t>
  </si>
  <si>
    <t>Vasajtó (Polg. Hiv.)</t>
  </si>
  <si>
    <t>Iratmegsemmisítő (Polg. Hiv.)</t>
  </si>
  <si>
    <t>Sinology NAS + 2db merevlemez (Polg. Hiv.)</t>
  </si>
  <si>
    <t>Notebook (Polg. Hiv.)</t>
  </si>
  <si>
    <t>Multif. nyomtató (Polg. Hiv.)</t>
  </si>
  <si>
    <t>Kis értékű tárgyi eszköz beszerzés</t>
  </si>
  <si>
    <t>- Egyesített Óvodai Intézmény</t>
  </si>
  <si>
    <t>- Városi Kincstár</t>
  </si>
  <si>
    <t>- Egyesített Közművelődési Intézmény és Könyvtár</t>
  </si>
  <si>
    <t xml:space="preserve">  ebből: könyvtári könyvek</t>
  </si>
  <si>
    <t>- Kornisné Központ</t>
  </si>
  <si>
    <t>Udvari játéktároló beszerzés (Egyesített Óvodai Int.)</t>
  </si>
  <si>
    <t>Irattári szekrény készítés (Városi Kincstár)</t>
  </si>
  <si>
    <t>1 db nyomtató-fénymásoló beszerzés (EKIK)</t>
  </si>
  <si>
    <t>1 db EKG készülék vásárlás  (Kornisné Központ)</t>
  </si>
  <si>
    <t>1 db gépkocsi vásárlás fogyatékos ellátásra (Kornisné)</t>
  </si>
  <si>
    <t>1 db elektromos sütő (Tiszavasvári Bölcsőde)</t>
  </si>
  <si>
    <t>SZ-11M/01/003761-4/2017 közf. progr. egyéb t. eszk besz</t>
  </si>
  <si>
    <t>SZ-11M/01/003767-4/2017 közf. progr. egyéb t. eszk besz</t>
  </si>
  <si>
    <t>SZ-11M/01/003767-4/2017 közf. progr. ing. besz. lét.</t>
  </si>
  <si>
    <t>SZ-11M/01/003768-4/2017 közf. progr. egyéb t. eszk besz</t>
  </si>
  <si>
    <t>SZ-11M/01/003765-4/2017 közf. progr. egyéb t. eszk besz</t>
  </si>
  <si>
    <t>SZ-11M/01/003764-4/2017 közf. progr. egyéb t. eszk besz</t>
  </si>
  <si>
    <t>SZ-11M/01/003766-4/2017 közf. progr. egyéb t. eszk besz</t>
  </si>
  <si>
    <t>Víziközmű rendszeren végrehajtandó beruházás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</si>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</sst>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color indexed="10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2"/>
      <name val="Times New Roman CE"/>
      <family val="0"/>
    </font>
    <font>
      <sz val="8"/>
      <color indexed="8"/>
      <name val="Times New Roman CE"/>
      <family val="0"/>
    </font>
    <font>
      <sz val="9"/>
      <name val="Times New Roman CE"/>
      <family val="0"/>
    </font>
    <font>
      <b/>
      <sz val="8"/>
      <color indexed="10"/>
      <name val="Times New Roman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name val="Times New Roman CE"/>
      <family val="1"/>
    </font>
    <font>
      <i/>
      <sz val="10"/>
      <name val="Times New Roman CE"/>
      <family val="0"/>
    </font>
    <font>
      <sz val="11"/>
      <name val="Times New Roman CE"/>
      <family val="1"/>
    </font>
    <font>
      <sz val="10"/>
      <name val="MS Sans Serif"/>
      <family val="0"/>
    </font>
    <font>
      <sz val="10"/>
      <color indexed="8"/>
      <name val="Times New Roman CE"/>
      <family val="0"/>
    </font>
    <font>
      <sz val="8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6" borderId="5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41" fillId="27" borderId="7" applyNumberFormat="0" applyFont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51" fillId="34" borderId="0" applyNumberFormat="0" applyBorder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25" fillId="0" borderId="0">
      <alignment/>
      <protection/>
    </xf>
    <xf numFmtId="0" fontId="54" fillId="0" borderId="9" applyNumberFormat="0" applyFill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5" fillId="36" borderId="0" applyNumberFormat="0" applyBorder="0" applyAlignment="0" applyProtection="0"/>
    <xf numFmtId="0" fontId="56" fillId="37" borderId="0" applyNumberFormat="0" applyBorder="0" applyAlignment="0" applyProtection="0"/>
    <xf numFmtId="0" fontId="57" fillId="35" borderId="1" applyNumberFormat="0" applyAlignment="0" applyProtection="0"/>
    <xf numFmtId="9" fontId="41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14" xfId="0" applyNumberFormat="1" applyFont="1" applyFill="1" applyBorder="1" applyAlignment="1" applyProtection="1">
      <alignment vertical="center" wrapText="1"/>
      <protection locked="0"/>
    </xf>
    <xf numFmtId="49" fontId="2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5" xfId="0" applyNumberFormat="1" applyFont="1" applyFill="1" applyBorder="1" applyAlignment="1" applyProtection="1">
      <alignment vertical="center" wrapText="1"/>
      <protection locked="0"/>
    </xf>
    <xf numFmtId="164" fontId="24" fillId="0" borderId="15" xfId="0" applyNumberFormat="1" applyFont="1" applyFill="1" applyBorder="1" applyAlignment="1" applyProtection="1">
      <alignment vertical="center" wrapText="1"/>
      <protection locked="0"/>
    </xf>
    <xf numFmtId="164" fontId="24" fillId="0" borderId="16" xfId="0" applyNumberFormat="1" applyFont="1" applyFill="1" applyBorder="1" applyAlignment="1" applyProtection="1">
      <alignment vertical="center" wrapText="1"/>
      <protection/>
    </xf>
    <xf numFmtId="164" fontId="2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18" xfId="0" applyNumberFormat="1" applyFont="1" applyFill="1" applyBorder="1" applyAlignment="1" applyProtection="1">
      <alignment vertical="center" wrapText="1"/>
      <protection locked="0"/>
    </xf>
    <xf numFmtId="49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9" xfId="0" applyNumberFormat="1" applyFont="1" applyFill="1" applyBorder="1" applyAlignment="1" applyProtection="1">
      <alignment vertical="center" wrapText="1"/>
      <protection locked="0"/>
    </xf>
    <xf numFmtId="164" fontId="24" fillId="0" borderId="20" xfId="0" applyNumberFormat="1" applyFont="1" applyFill="1" applyBorder="1" applyAlignment="1" applyProtection="1">
      <alignment vertical="center" wrapText="1"/>
      <protection/>
    </xf>
    <xf numFmtId="164" fontId="24" fillId="0" borderId="18" xfId="0" applyNumberFormat="1" applyFont="1" applyFill="1" applyBorder="1" applyAlignment="1" applyProtection="1">
      <alignment vertical="center" wrapText="1"/>
      <protection locked="0"/>
    </xf>
    <xf numFmtId="164" fontId="24" fillId="0" borderId="19" xfId="0" applyNumberFormat="1" applyFont="1" applyFill="1" applyBorder="1" applyAlignment="1" applyProtection="1">
      <alignment vertical="center" wrapTex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8" xfId="68" applyFont="1" applyFill="1" applyBorder="1" applyAlignment="1" applyProtection="1">
      <alignment horizontal="left"/>
      <protection locked="0"/>
    </xf>
    <xf numFmtId="164" fontId="26" fillId="0" borderId="18" xfId="0" applyNumberFormat="1" applyFont="1" applyFill="1" applyBorder="1" applyAlignment="1" applyProtection="1">
      <alignment vertical="center" wrapText="1"/>
      <protection locked="0"/>
    </xf>
    <xf numFmtId="164" fontId="26" fillId="0" borderId="19" xfId="0" applyNumberFormat="1" applyFont="1" applyFill="1" applyBorder="1" applyAlignment="1" applyProtection="1">
      <alignment vertical="center" wrapText="1"/>
      <protection locked="0"/>
    </xf>
    <xf numFmtId="0" fontId="24" fillId="0" borderId="17" xfId="68" applyFont="1" applyFill="1" applyBorder="1" applyProtection="1">
      <alignment/>
      <protection locked="0"/>
    </xf>
    <xf numFmtId="164" fontId="27" fillId="0" borderId="18" xfId="0" applyNumberFormat="1" applyFont="1" applyFill="1" applyBorder="1" applyAlignment="1" applyProtection="1">
      <alignment vertical="center" wrapText="1"/>
      <protection locked="0"/>
    </xf>
    <xf numFmtId="164" fontId="27" fillId="0" borderId="19" xfId="0" applyNumberFormat="1" applyFont="1" applyFill="1" applyBorder="1" applyAlignment="1" applyProtection="1">
      <alignment vertical="center" wrapText="1"/>
      <protection locked="0"/>
    </xf>
    <xf numFmtId="164" fontId="28" fillId="0" borderId="19" xfId="0" applyNumberFormat="1" applyFont="1" applyFill="1" applyBorder="1" applyAlignment="1" applyProtection="1">
      <alignment vertical="center" wrapText="1"/>
      <protection locked="0"/>
    </xf>
    <xf numFmtId="164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1" xfId="0" applyNumberFormat="1" applyFill="1" applyBorder="1" applyAlignment="1" applyProtection="1">
      <alignment horizontal="left" vertical="center" wrapText="1"/>
      <protection locked="0"/>
    </xf>
    <xf numFmtId="0" fontId="29" fillId="0" borderId="17" xfId="0" applyFont="1" applyFill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164" fontId="24" fillId="0" borderId="23" xfId="0" applyNumberFormat="1" applyFont="1" applyFill="1" applyBorder="1" applyAlignment="1" applyProtection="1">
      <alignment vertical="center" wrapText="1"/>
      <protection locked="0"/>
    </xf>
    <xf numFmtId="49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4" xfId="0" applyNumberFormat="1" applyFont="1" applyFill="1" applyBorder="1" applyAlignment="1" applyProtection="1">
      <alignment vertical="center" wrapText="1"/>
      <protection locked="0"/>
    </xf>
    <xf numFmtId="164" fontId="24" fillId="0" borderId="25" xfId="0" applyNumberFormat="1" applyFont="1" applyFill="1" applyBorder="1" applyAlignment="1" applyProtection="1">
      <alignment vertical="center" wrapText="1"/>
      <protection/>
    </xf>
    <xf numFmtId="0" fontId="29" fillId="0" borderId="26" xfId="0" applyFont="1" applyFill="1" applyBorder="1" applyAlignment="1">
      <alignment vertical="center"/>
    </xf>
    <xf numFmtId="164" fontId="24" fillId="0" borderId="27" xfId="0" applyNumberFormat="1" applyFont="1" applyFill="1" applyBorder="1" applyAlignment="1" applyProtection="1">
      <alignment vertical="center" wrapText="1"/>
      <protection locked="0"/>
    </xf>
    <xf numFmtId="49" fontId="24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8" xfId="0" applyNumberFormat="1" applyFont="1" applyFill="1" applyBorder="1" applyAlignment="1" applyProtection="1">
      <alignment vertical="center" wrapText="1"/>
      <protection locked="0"/>
    </xf>
    <xf numFmtId="164" fontId="24" fillId="0" borderId="29" xfId="0" applyNumberFormat="1" applyFont="1" applyFill="1" applyBorder="1" applyAlignment="1" applyProtection="1">
      <alignment vertical="center" wrapText="1"/>
      <protection/>
    </xf>
    <xf numFmtId="164" fontId="24" fillId="0" borderId="30" xfId="0" applyNumberFormat="1" applyFont="1" applyFill="1" applyBorder="1" applyAlignment="1" applyProtection="1">
      <alignment vertical="center" wrapText="1"/>
      <protection locked="0"/>
    </xf>
    <xf numFmtId="164" fontId="24" fillId="0" borderId="31" xfId="0" applyNumberFormat="1" applyFont="1" applyFill="1" applyBorder="1" applyAlignment="1" applyProtection="1">
      <alignment vertical="center" wrapText="1"/>
      <protection locked="0"/>
    </xf>
    <xf numFmtId="164" fontId="24" fillId="0" borderId="32" xfId="0" applyNumberFormat="1" applyFont="1" applyFill="1" applyBorder="1" applyAlignment="1" applyProtection="1">
      <alignment vertical="center" wrapText="1"/>
      <protection/>
    </xf>
    <xf numFmtId="0" fontId="29" fillId="0" borderId="17" xfId="0" applyFont="1" applyFill="1" applyBorder="1" applyAlignment="1" quotePrefix="1">
      <alignment vertical="center"/>
    </xf>
    <xf numFmtId="0" fontId="30" fillId="0" borderId="17" xfId="0" applyFont="1" applyFill="1" applyBorder="1" applyAlignment="1">
      <alignment vertical="center"/>
    </xf>
    <xf numFmtId="164" fontId="31" fillId="0" borderId="30" xfId="0" applyNumberFormat="1" applyFont="1" applyFill="1" applyBorder="1" applyAlignment="1" applyProtection="1">
      <alignment vertical="center" wrapText="1"/>
      <protection locked="0"/>
    </xf>
    <xf numFmtId="49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vertical="center" wrapText="1"/>
      <protection locked="0"/>
    </xf>
    <xf numFmtId="164" fontId="31" fillId="0" borderId="20" xfId="0" applyNumberFormat="1" applyFont="1" applyFill="1" applyBorder="1" applyAlignment="1" applyProtection="1">
      <alignment vertical="center" wrapText="1"/>
      <protection/>
    </xf>
    <xf numFmtId="164" fontId="32" fillId="0" borderId="0" xfId="0" applyNumberFormat="1" applyFont="1" applyFill="1" applyAlignment="1">
      <alignment vertical="center" wrapText="1"/>
    </xf>
    <xf numFmtId="164" fontId="33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68" applyFont="1" applyFill="1" applyBorder="1" applyProtection="1">
      <alignment/>
      <protection locked="0"/>
    </xf>
    <xf numFmtId="164" fontId="27" fillId="0" borderId="30" xfId="0" applyNumberFormat="1" applyFont="1" applyFill="1" applyBorder="1" applyAlignment="1" applyProtection="1">
      <alignment vertical="center" wrapText="1"/>
      <protection locked="0"/>
    </xf>
    <xf numFmtId="0" fontId="29" fillId="0" borderId="17" xfId="67" applyFont="1" applyFill="1" applyBorder="1" applyAlignment="1">
      <alignment vertical="center"/>
      <protection/>
    </xf>
    <xf numFmtId="164" fontId="24" fillId="0" borderId="30" xfId="0" applyNumberFormat="1" applyFont="1" applyFill="1" applyBorder="1" applyAlignment="1" applyProtection="1">
      <alignment vertical="center" wrapText="1"/>
      <protection locked="0"/>
    </xf>
    <xf numFmtId="3" fontId="35" fillId="0" borderId="33" xfId="50" applyNumberFormat="1" applyFont="1" applyFill="1" applyBorder="1" applyAlignment="1">
      <alignment vertical="center" wrapText="1"/>
    </xf>
    <xf numFmtId="164" fontId="24" fillId="0" borderId="34" xfId="0" applyNumberFormat="1" applyFont="1" applyFill="1" applyBorder="1" applyAlignment="1" applyProtection="1">
      <alignment vertical="center" wrapText="1"/>
      <protection locked="0"/>
    </xf>
    <xf numFmtId="49" fontId="24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35" xfId="0" applyNumberFormat="1" applyFont="1" applyFill="1" applyBorder="1" applyAlignment="1" applyProtection="1">
      <alignment vertical="center" wrapText="1"/>
      <protection locked="0"/>
    </xf>
    <xf numFmtId="164" fontId="24" fillId="0" borderId="36" xfId="0" applyNumberFormat="1" applyFont="1" applyFill="1" applyBorder="1" applyAlignment="1" applyProtection="1">
      <alignment vertical="center" wrapText="1"/>
      <protection/>
    </xf>
    <xf numFmtId="17" fontId="36" fillId="0" borderId="14" xfId="0" applyNumberFormat="1" applyFont="1" applyBorder="1" applyAlignment="1">
      <alignment horizontal="left" vertical="center" wrapText="1"/>
    </xf>
    <xf numFmtId="164" fontId="24" fillId="0" borderId="37" xfId="0" applyNumberFormat="1" applyFont="1" applyFill="1" applyBorder="1" applyAlignment="1" applyProtection="1">
      <alignment vertical="center" wrapText="1"/>
      <protection locked="0"/>
    </xf>
    <xf numFmtId="49" fontId="24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39" xfId="0" applyNumberFormat="1" applyFont="1" applyFill="1" applyBorder="1" applyAlignment="1" applyProtection="1">
      <alignment vertical="center" wrapText="1"/>
      <protection locked="0"/>
    </xf>
    <xf numFmtId="164" fontId="24" fillId="0" borderId="38" xfId="0" applyNumberFormat="1" applyFont="1" applyFill="1" applyBorder="1" applyAlignment="1" applyProtection="1">
      <alignment vertical="center" wrapText="1"/>
      <protection locked="0"/>
    </xf>
    <xf numFmtId="164" fontId="24" fillId="0" borderId="40" xfId="0" applyNumberFormat="1" applyFont="1" applyFill="1" applyBorder="1" applyAlignment="1" applyProtection="1">
      <alignment vertical="center" wrapText="1"/>
      <protection/>
    </xf>
    <xf numFmtId="17" fontId="36" fillId="0" borderId="18" xfId="0" applyNumberFormat="1" applyFont="1" applyBorder="1" applyAlignment="1">
      <alignment horizontal="left" vertical="center" wrapText="1"/>
    </xf>
    <xf numFmtId="164" fontId="24" fillId="0" borderId="23" xfId="0" applyNumberFormat="1" applyFont="1" applyFill="1" applyBorder="1" applyAlignment="1" applyProtection="1">
      <alignment vertical="center" wrapText="1"/>
      <protection locked="0"/>
    </xf>
    <xf numFmtId="164" fontId="24" fillId="0" borderId="41" xfId="0" applyNumberFormat="1" applyFont="1" applyFill="1" applyBorder="1" applyAlignment="1" applyProtection="1">
      <alignment vertical="center" wrapText="1"/>
      <protection locked="0"/>
    </xf>
    <xf numFmtId="164" fontId="24" fillId="0" borderId="24" xfId="0" applyNumberFormat="1" applyFont="1" applyFill="1" applyBorder="1" applyAlignment="1" applyProtection="1">
      <alignment vertical="center" wrapText="1"/>
      <protection locked="0"/>
    </xf>
    <xf numFmtId="3" fontId="35" fillId="0" borderId="22" xfId="50" applyNumberFormat="1" applyFont="1" applyFill="1" applyBorder="1" applyAlignment="1">
      <alignment vertical="center" wrapText="1"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3" fillId="0" borderId="11" xfId="0" applyNumberFormat="1" applyFont="1" applyFill="1" applyBorder="1" applyAlignment="1" applyProtection="1">
      <alignment vertical="center" wrapText="1"/>
      <protection/>
    </xf>
    <xf numFmtId="164" fontId="23" fillId="38" borderId="11" xfId="0" applyNumberFormat="1" applyFont="1" applyFill="1" applyBorder="1" applyAlignment="1" applyProtection="1">
      <alignment vertical="center" wrapText="1"/>
      <protection/>
    </xf>
    <xf numFmtId="164" fontId="23" fillId="0" borderId="12" xfId="0" applyNumberFormat="1" applyFont="1" applyFill="1" applyBorder="1" applyAlignment="1" applyProtection="1">
      <alignment vertical="center" wrapText="1"/>
      <protection/>
    </xf>
    <xf numFmtId="164" fontId="22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0"/>
  <sheetViews>
    <sheetView tabSelected="1" zoomScalePageLayoutView="0" workbookViewId="0" topLeftCell="A19">
      <selection activeCell="A38" sqref="A38"/>
    </sheetView>
  </sheetViews>
  <sheetFormatPr defaultColWidth="9.00390625" defaultRowHeight="12.75"/>
  <cols>
    <col min="1" max="1" width="47.125" style="84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7" s="10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6" s="4" customFormat="1" ht="12" customHeight="1" thickBot="1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 t="s">
        <v>8</v>
      </c>
    </row>
    <row r="5" spans="1:6" ht="15.75" customHeight="1">
      <c r="A5" s="14" t="s">
        <v>9</v>
      </c>
      <c r="B5" s="15">
        <v>2176000</v>
      </c>
      <c r="C5" s="16" t="s">
        <v>10</v>
      </c>
      <c r="D5" s="17"/>
      <c r="E5" s="18">
        <v>2176000</v>
      </c>
      <c r="F5" s="19">
        <f aca="true" t="shared" si="0" ref="F5:F29">B5-D5-E5</f>
        <v>0</v>
      </c>
    </row>
    <row r="6" spans="1:6" ht="15.75" customHeight="1">
      <c r="A6" s="20" t="s">
        <v>11</v>
      </c>
      <c r="B6" s="21">
        <v>6246000</v>
      </c>
      <c r="C6" s="22" t="s">
        <v>10</v>
      </c>
      <c r="D6" s="23"/>
      <c r="E6" s="23">
        <v>6246000</v>
      </c>
      <c r="F6" s="24">
        <f t="shared" si="0"/>
        <v>0</v>
      </c>
    </row>
    <row r="7" spans="1:6" ht="15.75" customHeight="1">
      <c r="A7" s="20" t="s">
        <v>12</v>
      </c>
      <c r="B7" s="25">
        <v>2963001</v>
      </c>
      <c r="C7" s="22" t="s">
        <v>10</v>
      </c>
      <c r="D7" s="23"/>
      <c r="E7" s="26">
        <v>2963001</v>
      </c>
      <c r="F7" s="24">
        <f t="shared" si="0"/>
        <v>0</v>
      </c>
    </row>
    <row r="8" spans="1:6" ht="15.75" customHeight="1">
      <c r="A8" s="27" t="s">
        <v>13</v>
      </c>
      <c r="B8" s="21">
        <v>14492698</v>
      </c>
      <c r="C8" s="22" t="s">
        <v>10</v>
      </c>
      <c r="D8" s="23"/>
      <c r="E8" s="23">
        <v>14492698</v>
      </c>
      <c r="F8" s="24">
        <f t="shared" si="0"/>
        <v>0</v>
      </c>
    </row>
    <row r="9" spans="1:6" ht="15.75" customHeight="1">
      <c r="A9" s="28" t="s">
        <v>14</v>
      </c>
      <c r="B9" s="25">
        <v>300001</v>
      </c>
      <c r="C9" s="22" t="s">
        <v>10</v>
      </c>
      <c r="D9" s="26"/>
      <c r="E9" s="26">
        <v>300001</v>
      </c>
      <c r="F9" s="24">
        <f t="shared" si="0"/>
        <v>0</v>
      </c>
    </row>
    <row r="10" spans="1:6" ht="25.5" customHeight="1">
      <c r="A10" s="27" t="s">
        <v>15</v>
      </c>
      <c r="B10" s="29">
        <v>529000</v>
      </c>
      <c r="C10" s="22" t="s">
        <v>10</v>
      </c>
      <c r="D10" s="30"/>
      <c r="E10" s="30">
        <v>529000</v>
      </c>
      <c r="F10" s="24">
        <f t="shared" si="0"/>
        <v>0</v>
      </c>
    </row>
    <row r="11" spans="1:6" ht="15.75" customHeight="1">
      <c r="A11" s="31" t="s">
        <v>16</v>
      </c>
      <c r="B11" s="32">
        <v>828000</v>
      </c>
      <c r="C11" s="22" t="s">
        <v>10</v>
      </c>
      <c r="D11" s="33"/>
      <c r="E11" s="33">
        <v>828000</v>
      </c>
      <c r="F11" s="24">
        <f t="shared" si="0"/>
        <v>0</v>
      </c>
    </row>
    <row r="12" spans="1:6" ht="18.75" customHeight="1">
      <c r="A12" s="20" t="s">
        <v>17</v>
      </c>
      <c r="B12" s="25">
        <v>762000</v>
      </c>
      <c r="C12" s="22" t="s">
        <v>10</v>
      </c>
      <c r="D12" s="34"/>
      <c r="E12" s="26">
        <v>762000</v>
      </c>
      <c r="F12" s="24">
        <f t="shared" si="0"/>
        <v>0</v>
      </c>
    </row>
    <row r="13" spans="1:6" ht="15.75" customHeight="1">
      <c r="A13" s="20" t="s">
        <v>18</v>
      </c>
      <c r="B13" s="21">
        <v>375000</v>
      </c>
      <c r="C13" s="22" t="s">
        <v>10</v>
      </c>
      <c r="D13" s="35"/>
      <c r="E13" s="23">
        <v>375000</v>
      </c>
      <c r="F13" s="24">
        <f t="shared" si="0"/>
        <v>0</v>
      </c>
    </row>
    <row r="14" spans="1:6" ht="15.75" customHeight="1">
      <c r="A14" s="20" t="s">
        <v>19</v>
      </c>
      <c r="B14" s="21">
        <v>136000</v>
      </c>
      <c r="C14" s="22" t="s">
        <v>10</v>
      </c>
      <c r="D14" s="23"/>
      <c r="E14" s="23">
        <v>136000</v>
      </c>
      <c r="F14" s="24">
        <f t="shared" si="0"/>
        <v>0</v>
      </c>
    </row>
    <row r="15" spans="1:6" ht="15.75" customHeight="1">
      <c r="A15" s="20" t="s">
        <v>20</v>
      </c>
      <c r="B15" s="21">
        <v>90200</v>
      </c>
      <c r="C15" s="22" t="s">
        <v>10</v>
      </c>
      <c r="D15" s="23"/>
      <c r="E15" s="23">
        <v>90200</v>
      </c>
      <c r="F15" s="24">
        <f t="shared" si="0"/>
        <v>0</v>
      </c>
    </row>
    <row r="16" spans="1:6" ht="15.75" customHeight="1">
      <c r="A16" s="36" t="s">
        <v>21</v>
      </c>
      <c r="B16" s="21">
        <v>436000</v>
      </c>
      <c r="C16" s="22" t="s">
        <v>10</v>
      </c>
      <c r="D16" s="23"/>
      <c r="E16" s="23">
        <v>436000</v>
      </c>
      <c r="F16" s="24">
        <f t="shared" si="0"/>
        <v>0</v>
      </c>
    </row>
    <row r="17" spans="1:6" ht="15.75" customHeight="1">
      <c r="A17" s="20" t="s">
        <v>22</v>
      </c>
      <c r="B17" s="21">
        <v>6604000</v>
      </c>
      <c r="C17" s="22" t="s">
        <v>10</v>
      </c>
      <c r="D17" s="23"/>
      <c r="E17" s="23">
        <v>6604000</v>
      </c>
      <c r="F17" s="24">
        <f t="shared" si="0"/>
        <v>0</v>
      </c>
    </row>
    <row r="18" spans="1:6" ht="15.75" customHeight="1">
      <c r="A18" s="37" t="s">
        <v>23</v>
      </c>
      <c r="B18" s="21">
        <v>301000</v>
      </c>
      <c r="C18" s="22" t="s">
        <v>10</v>
      </c>
      <c r="D18" s="23"/>
      <c r="E18" s="23">
        <v>301000</v>
      </c>
      <c r="F18" s="24">
        <f t="shared" si="0"/>
        <v>0</v>
      </c>
    </row>
    <row r="19" spans="1:6" ht="15.75" customHeight="1">
      <c r="A19" s="37" t="s">
        <v>24</v>
      </c>
      <c r="B19" s="21">
        <v>127000</v>
      </c>
      <c r="C19" s="22" t="s">
        <v>10</v>
      </c>
      <c r="D19" s="23"/>
      <c r="E19" s="23">
        <v>127000</v>
      </c>
      <c r="F19" s="24">
        <f t="shared" si="0"/>
        <v>0</v>
      </c>
    </row>
    <row r="20" spans="1:6" ht="15.75" customHeight="1" thickBot="1">
      <c r="A20" s="38" t="s">
        <v>25</v>
      </c>
      <c r="B20" s="39">
        <v>77000</v>
      </c>
      <c r="C20" s="40" t="s">
        <v>10</v>
      </c>
      <c r="D20" s="41"/>
      <c r="E20" s="41">
        <v>77000</v>
      </c>
      <c r="F20" s="42">
        <f t="shared" si="0"/>
        <v>0</v>
      </c>
    </row>
    <row r="21" spans="1:6" ht="15.75" customHeight="1">
      <c r="A21" s="43" t="s">
        <v>26</v>
      </c>
      <c r="B21" s="44">
        <v>200000</v>
      </c>
      <c r="C21" s="45" t="s">
        <v>10</v>
      </c>
      <c r="D21" s="46"/>
      <c r="E21" s="46">
        <v>200000</v>
      </c>
      <c r="F21" s="47">
        <f t="shared" si="0"/>
        <v>0</v>
      </c>
    </row>
    <row r="22" spans="1:6" ht="15.75" customHeight="1">
      <c r="A22" s="37" t="s">
        <v>27</v>
      </c>
      <c r="B22" s="48">
        <v>150000</v>
      </c>
      <c r="C22" s="22" t="s">
        <v>10</v>
      </c>
      <c r="D22" s="23"/>
      <c r="E22" s="23">
        <v>150000</v>
      </c>
      <c r="F22" s="42">
        <f t="shared" si="0"/>
        <v>0</v>
      </c>
    </row>
    <row r="23" spans="1:6" ht="15.75" customHeight="1">
      <c r="A23" s="37" t="s">
        <v>28</v>
      </c>
      <c r="B23" s="48">
        <v>500000</v>
      </c>
      <c r="C23" s="22" t="s">
        <v>10</v>
      </c>
      <c r="D23" s="23"/>
      <c r="E23" s="23">
        <v>500000</v>
      </c>
      <c r="F23" s="42">
        <f t="shared" si="0"/>
        <v>0</v>
      </c>
    </row>
    <row r="24" spans="1:6" ht="15.75" customHeight="1">
      <c r="A24" s="37" t="s">
        <v>29</v>
      </c>
      <c r="B24" s="48">
        <v>300000</v>
      </c>
      <c r="C24" s="22" t="s">
        <v>10</v>
      </c>
      <c r="D24" s="23"/>
      <c r="E24" s="23">
        <v>300000</v>
      </c>
      <c r="F24" s="42">
        <f t="shared" si="0"/>
        <v>0</v>
      </c>
    </row>
    <row r="25" spans="1:6" ht="15.75" customHeight="1">
      <c r="A25" s="37" t="s">
        <v>30</v>
      </c>
      <c r="B25" s="48">
        <v>150000</v>
      </c>
      <c r="C25" s="22" t="s">
        <v>10</v>
      </c>
      <c r="D25" s="23"/>
      <c r="E25" s="23">
        <v>150000</v>
      </c>
      <c r="F25" s="42">
        <f t="shared" si="0"/>
        <v>0</v>
      </c>
    </row>
    <row r="26" spans="1:6" ht="15.75" customHeight="1">
      <c r="A26" s="37" t="s">
        <v>31</v>
      </c>
      <c r="B26" s="48">
        <v>71000</v>
      </c>
      <c r="C26" s="22" t="s">
        <v>10</v>
      </c>
      <c r="D26" s="23"/>
      <c r="E26" s="23">
        <v>71000</v>
      </c>
      <c r="F26" s="42">
        <f t="shared" si="0"/>
        <v>0</v>
      </c>
    </row>
    <row r="27" spans="1:6" ht="15.75" customHeight="1">
      <c r="A27" s="37" t="s">
        <v>32</v>
      </c>
      <c r="B27" s="48">
        <v>280000</v>
      </c>
      <c r="C27" s="22" t="s">
        <v>10</v>
      </c>
      <c r="D27" s="23"/>
      <c r="E27" s="23">
        <v>280000</v>
      </c>
      <c r="F27" s="42">
        <f t="shared" si="0"/>
        <v>0</v>
      </c>
    </row>
    <row r="28" spans="1:6" ht="15.75" customHeight="1">
      <c r="A28" s="37" t="s">
        <v>33</v>
      </c>
      <c r="B28" s="48">
        <v>150000</v>
      </c>
      <c r="C28" s="22" t="s">
        <v>10</v>
      </c>
      <c r="D28" s="23"/>
      <c r="E28" s="23">
        <v>150000</v>
      </c>
      <c r="F28" s="42">
        <f t="shared" si="0"/>
        <v>0</v>
      </c>
    </row>
    <row r="29" spans="1:6" ht="15.75" customHeight="1" thickBot="1">
      <c r="A29" s="38" t="s">
        <v>34</v>
      </c>
      <c r="B29" s="49">
        <v>100000</v>
      </c>
      <c r="C29" s="40" t="s">
        <v>10</v>
      </c>
      <c r="D29" s="41"/>
      <c r="E29" s="41">
        <v>100000</v>
      </c>
      <c r="F29" s="42">
        <f t="shared" si="0"/>
        <v>0</v>
      </c>
    </row>
    <row r="30" spans="1:6" ht="15.75" customHeight="1">
      <c r="A30" s="43" t="s">
        <v>35</v>
      </c>
      <c r="B30" s="44"/>
      <c r="C30" s="45"/>
      <c r="D30" s="46"/>
      <c r="E30" s="46"/>
      <c r="F30" s="50"/>
    </row>
    <row r="31" spans="1:6" ht="15.75" customHeight="1">
      <c r="A31" s="51" t="s">
        <v>36</v>
      </c>
      <c r="B31" s="48">
        <v>880075</v>
      </c>
      <c r="C31" s="22" t="s">
        <v>10</v>
      </c>
      <c r="D31" s="23"/>
      <c r="E31" s="23">
        <v>880075</v>
      </c>
      <c r="F31" s="24"/>
    </row>
    <row r="32" spans="1:6" ht="15.75" customHeight="1">
      <c r="A32" s="51" t="s">
        <v>37</v>
      </c>
      <c r="B32" s="48">
        <v>555298</v>
      </c>
      <c r="C32" s="22" t="s">
        <v>10</v>
      </c>
      <c r="D32" s="23"/>
      <c r="E32" s="23">
        <v>555298</v>
      </c>
      <c r="F32" s="24"/>
    </row>
    <row r="33" spans="1:6" ht="15.75" customHeight="1">
      <c r="A33" s="51" t="s">
        <v>38</v>
      </c>
      <c r="B33" s="48">
        <v>2264654</v>
      </c>
      <c r="C33" s="22" t="s">
        <v>10</v>
      </c>
      <c r="D33" s="23"/>
      <c r="E33" s="23">
        <v>2264654</v>
      </c>
      <c r="F33" s="24"/>
    </row>
    <row r="34" spans="1:6" s="57" customFormat="1" ht="15.75" customHeight="1">
      <c r="A34" s="52" t="s">
        <v>39</v>
      </c>
      <c r="B34" s="53">
        <v>1860454</v>
      </c>
      <c r="C34" s="54" t="s">
        <v>10</v>
      </c>
      <c r="D34" s="55"/>
      <c r="E34" s="55">
        <v>1860454</v>
      </c>
      <c r="F34" s="56"/>
    </row>
    <row r="35" spans="1:6" ht="15.75" customHeight="1">
      <c r="A35" s="51" t="s">
        <v>40</v>
      </c>
      <c r="B35" s="48">
        <v>1050200</v>
      </c>
      <c r="C35" s="22" t="s">
        <v>10</v>
      </c>
      <c r="D35" s="23"/>
      <c r="E35" s="23">
        <v>1050200</v>
      </c>
      <c r="F35" s="24"/>
    </row>
    <row r="36" spans="1:6" ht="28.5" customHeight="1">
      <c r="A36" s="58" t="s">
        <v>41</v>
      </c>
      <c r="B36" s="48">
        <v>400000</v>
      </c>
      <c r="C36" s="22" t="s">
        <v>10</v>
      </c>
      <c r="D36" s="23"/>
      <c r="E36" s="23">
        <v>400000</v>
      </c>
      <c r="F36" s="24">
        <f aca="true" t="shared" si="1" ref="F36:F42">B36-D36-E36</f>
        <v>0</v>
      </c>
    </row>
    <row r="37" spans="1:6" ht="16.5" customHeight="1">
      <c r="A37" s="59" t="s">
        <v>42</v>
      </c>
      <c r="B37" s="60">
        <v>456000</v>
      </c>
      <c r="C37" s="22" t="s">
        <v>10</v>
      </c>
      <c r="D37" s="33"/>
      <c r="E37" s="33">
        <v>456000</v>
      </c>
      <c r="F37" s="24">
        <f t="shared" si="1"/>
        <v>0</v>
      </c>
    </row>
    <row r="38" spans="1:6" ht="22.5" customHeight="1">
      <c r="A38" s="37" t="s">
        <v>43</v>
      </c>
      <c r="B38" s="48">
        <v>381000</v>
      </c>
      <c r="C38" s="22" t="s">
        <v>10</v>
      </c>
      <c r="D38" s="23"/>
      <c r="E38" s="23">
        <v>381000</v>
      </c>
      <c r="F38" s="24">
        <f t="shared" si="1"/>
        <v>0</v>
      </c>
    </row>
    <row r="39" spans="1:6" ht="21" customHeight="1">
      <c r="A39" s="61" t="s">
        <v>44</v>
      </c>
      <c r="B39" s="48">
        <v>300000</v>
      </c>
      <c r="C39" s="22" t="s">
        <v>10</v>
      </c>
      <c r="D39" s="23"/>
      <c r="E39" s="23">
        <v>300000</v>
      </c>
      <c r="F39" s="24">
        <f t="shared" si="1"/>
        <v>0</v>
      </c>
    </row>
    <row r="40" spans="1:6" ht="21" customHeight="1">
      <c r="A40" s="61" t="s">
        <v>45</v>
      </c>
      <c r="B40" s="62">
        <v>1929960</v>
      </c>
      <c r="C40" s="22" t="s">
        <v>10</v>
      </c>
      <c r="D40" s="26"/>
      <c r="E40" s="26">
        <v>1929960</v>
      </c>
      <c r="F40" s="24">
        <f t="shared" si="1"/>
        <v>0</v>
      </c>
    </row>
    <row r="41" spans="1:6" ht="21" customHeight="1" thickBot="1">
      <c r="A41" s="63" t="s">
        <v>46</v>
      </c>
      <c r="B41" s="64">
        <v>350000</v>
      </c>
      <c r="C41" s="65" t="s">
        <v>10</v>
      </c>
      <c r="D41" s="66"/>
      <c r="E41" s="66">
        <v>350000</v>
      </c>
      <c r="F41" s="67">
        <f t="shared" si="1"/>
        <v>0</v>
      </c>
    </row>
    <row r="42" spans="1:6" ht="21" customHeight="1">
      <c r="A42" s="68" t="s">
        <v>47</v>
      </c>
      <c r="B42" s="69">
        <v>681000</v>
      </c>
      <c r="C42" s="70" t="s">
        <v>10</v>
      </c>
      <c r="D42" s="71"/>
      <c r="E42" s="72">
        <v>681000</v>
      </c>
      <c r="F42" s="73">
        <f t="shared" si="1"/>
        <v>0</v>
      </c>
    </row>
    <row r="43" spans="1:6" ht="21" customHeight="1">
      <c r="A43" s="74" t="s">
        <v>48</v>
      </c>
      <c r="B43" s="75">
        <v>5038564</v>
      </c>
      <c r="C43" s="40" t="s">
        <v>10</v>
      </c>
      <c r="D43" s="76"/>
      <c r="E43" s="77">
        <v>5038564</v>
      </c>
      <c r="F43" s="42"/>
    </row>
    <row r="44" spans="1:6" ht="21" customHeight="1">
      <c r="A44" s="74" t="s">
        <v>49</v>
      </c>
      <c r="B44" s="75">
        <v>5757100</v>
      </c>
      <c r="C44" s="40" t="s">
        <v>10</v>
      </c>
      <c r="D44" s="76"/>
      <c r="E44" s="77">
        <v>5757100</v>
      </c>
      <c r="F44" s="42"/>
    </row>
    <row r="45" spans="1:6" ht="21" customHeight="1">
      <c r="A45" s="74" t="s">
        <v>50</v>
      </c>
      <c r="B45" s="75">
        <v>1872399</v>
      </c>
      <c r="C45" s="40" t="s">
        <v>10</v>
      </c>
      <c r="D45" s="76"/>
      <c r="E45" s="77">
        <v>1872399</v>
      </c>
      <c r="F45" s="42"/>
    </row>
    <row r="46" spans="1:6" ht="21" customHeight="1">
      <c r="A46" s="74" t="s">
        <v>51</v>
      </c>
      <c r="B46" s="75">
        <v>340001</v>
      </c>
      <c r="C46" s="40" t="s">
        <v>10</v>
      </c>
      <c r="D46" s="76"/>
      <c r="E46" s="77">
        <v>340001</v>
      </c>
      <c r="F46" s="42"/>
    </row>
    <row r="47" spans="1:6" ht="21" customHeight="1">
      <c r="A47" s="74" t="s">
        <v>52</v>
      </c>
      <c r="B47" s="75">
        <v>1203001</v>
      </c>
      <c r="C47" s="40" t="s">
        <v>10</v>
      </c>
      <c r="D47" s="76"/>
      <c r="E47" s="77">
        <v>1203001</v>
      </c>
      <c r="F47" s="42"/>
    </row>
    <row r="48" spans="1:6" ht="21" customHeight="1">
      <c r="A48" s="74" t="s">
        <v>53</v>
      </c>
      <c r="B48" s="75">
        <v>287211</v>
      </c>
      <c r="C48" s="40" t="s">
        <v>10</v>
      </c>
      <c r="D48" s="76"/>
      <c r="E48" s="77">
        <v>287211</v>
      </c>
      <c r="F48" s="42"/>
    </row>
    <row r="49" spans="1:6" ht="21" customHeight="1" thickBot="1">
      <c r="A49" s="78" t="s">
        <v>54</v>
      </c>
      <c r="B49" s="75">
        <v>979170</v>
      </c>
      <c r="C49" s="40" t="s">
        <v>10</v>
      </c>
      <c r="D49" s="76"/>
      <c r="E49" s="77">
        <v>979170</v>
      </c>
      <c r="F49" s="42"/>
    </row>
    <row r="50" spans="1:6" s="83" customFormat="1" ht="18" customHeight="1" thickBot="1">
      <c r="A50" s="79" t="s">
        <v>55</v>
      </c>
      <c r="B50" s="80">
        <f>SUM(B5:B33,B35:B49)</f>
        <v>63069533</v>
      </c>
      <c r="C50" s="81"/>
      <c r="D50" s="80">
        <f>SUM(D5:D49)</f>
        <v>0</v>
      </c>
      <c r="E50" s="80">
        <f>SUM(E5:E33,E35:E49)</f>
        <v>63069533</v>
      </c>
      <c r="F50" s="82">
        <f>SUM(F5:F37)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71" r:id="rId1"/>
  <headerFooter alignWithMargins="0">
    <oddHeader>&amp;R&amp;"Times New Roman CE,Félkövér dőlt"&amp;11 7. melléklet a 13/2017.(IV.28.)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2017-05-02T06:20:38Z</dcterms:created>
  <dcterms:modified xsi:type="dcterms:W3CDTF">2017-05-02T06:20:39Z</dcterms:modified>
  <cp:category/>
  <cp:version/>
  <cp:contentType/>
  <cp:contentStatus/>
</cp:coreProperties>
</file>