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875" activeTab="1"/>
  </bookViews>
  <sheets>
    <sheet name="2.1" sheetId="1" r:id="rId1"/>
    <sheet name="2.2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<sst xmlns="http://schemas.openxmlformats.org/spreadsheetml/2006/main" count="68" uniqueCount="58">
  <si>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>Bontás</t>
  </si>
  <si>
    <t>Kiadás</t>
  </si>
  <si>
    <t>Egyenleg (bevétel-kiadás)</t>
  </si>
  <si>
    <t>Helyi önkormányzat</t>
  </si>
  <si>
    <t>Zöldterület kezelés</t>
  </si>
  <si>
    <t>Közvilágítás</t>
  </si>
  <si>
    <t>07</t>
  </si>
  <si>
    <t>15</t>
  </si>
  <si>
    <t>57</t>
  </si>
  <si>
    <t>Önkormányzati igazgatás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</si>
  <si>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</si>
  <si>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</si>
  <si>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</si>
  <si>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</si>
  <si>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</si>
  <si>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</si>
  <si>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</si>
  <si>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06</t>
  </si>
  <si>
    <t>36</t>
  </si>
  <si>
    <t>10</t>
  </si>
  <si>
    <t>Civil szervezetek működési támogatása</t>
  </si>
  <si>
    <t>Mindösszesen:</t>
  </si>
  <si>
    <t>Mázsálás</t>
  </si>
  <si>
    <t>Nőgyógyászati ellátás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</si>
  <si>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</si>
  <si>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</si>
  <si>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</si>
  <si>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</si>
  <si>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</si>
  <si>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</si>
  <si>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intézményi étkeztetés</t>
  </si>
  <si>
    <t>Iskolai intézményi étkeztetés</t>
  </si>
  <si>
    <t>Közművelődési könyvtár</t>
  </si>
  <si>
    <t>Rendezvények</t>
  </si>
  <si>
    <t>Községgazdálkodás</t>
  </si>
  <si>
    <t>Felhalmozási feladatok</t>
  </si>
  <si>
    <t>Közkifolyó, vízellátás</t>
  </si>
  <si>
    <t>Háziorvosi alapellátás</t>
  </si>
  <si>
    <t>Pénzátadás</t>
  </si>
  <si>
    <t xml:space="preserve">Összesen: </t>
  </si>
  <si>
    <t>Szúnyoggyérítés</t>
  </si>
  <si>
    <t>önkormányzati rendeletéhez</t>
  </si>
  <si>
    <t>Bevétel</t>
  </si>
  <si>
    <t xml:space="preserve">    Munkahelyi étkeztetés</t>
  </si>
  <si>
    <t>Vendég étkeztetés</t>
  </si>
  <si>
    <t xml:space="preserve"> Település rendezési terv</t>
  </si>
  <si>
    <t xml:space="preserve">   Óvodai nevelés</t>
  </si>
  <si>
    <t>Szünidei étkeztetés</t>
  </si>
  <si>
    <t>Önk. Fel-ra nem tervez. elszám. (helyi adó, áll. előleg)</t>
  </si>
  <si>
    <t>Föld utáni támogatás</t>
  </si>
  <si>
    <t>Kötelező feladat megnevezése</t>
  </si>
  <si>
    <t>Önként vállalt feladat megnevezése</t>
  </si>
  <si>
    <t>Tartalék</t>
  </si>
  <si>
    <t>Óvoda építés</t>
  </si>
  <si>
    <t>Külterületi útberuházás</t>
  </si>
  <si>
    <t>EFOP Humán szolgáltatások fejlesztése</t>
  </si>
  <si>
    <t>2.1 melléklet Ecsegfalva Községi Önkormányzat Képviselő-testületének 5/2019.(IV.08.)</t>
  </si>
  <si>
    <t>2.2 melléklet Ecsegfalva Községi Önkormányzat Képviselő-testületének  5/2019.(IV.08.)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</si>
</sst>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7" borderId="7" applyNumberFormat="0" applyFont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6">
      <alignment/>
      <protection/>
    </xf>
    <xf numFmtId="3" fontId="4" fillId="0" borderId="0" xfId="56" applyNumberFormat="1" applyFont="1" applyFill="1" applyBorder="1" applyAlignment="1">
      <alignment horizontal="right" vertical="center" indent="1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2" fillId="0" borderId="0" xfId="56" applyBorder="1">
      <alignment/>
      <protection/>
    </xf>
    <xf numFmtId="0" fontId="5" fillId="32" borderId="10" xfId="56" applyFont="1" applyFill="1" applyBorder="1">
      <alignment/>
      <protection/>
    </xf>
    <xf numFmtId="0" fontId="5" fillId="32" borderId="10" xfId="56" applyFont="1" applyFill="1" applyBorder="1" applyAlignment="1">
      <alignment horizontal="left" indent="1"/>
      <protection/>
    </xf>
    <xf numFmtId="3" fontId="5" fillId="32" borderId="10" xfId="56" applyNumberFormat="1" applyFont="1" applyFill="1" applyBorder="1" applyAlignment="1">
      <alignment horizontal="right" indent="1"/>
      <protection/>
    </xf>
    <xf numFmtId="0" fontId="4" fillId="32" borderId="0" xfId="56" applyFont="1" applyFill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0" xfId="57" applyFont="1" applyFill="1" applyBorder="1" applyAlignment="1">
      <alignment horizontal="center" vertical="center"/>
      <protection/>
    </xf>
    <xf numFmtId="3" fontId="5" fillId="32" borderId="0" xfId="57" applyNumberFormat="1" applyFont="1" applyFill="1" applyBorder="1" applyAlignment="1">
      <alignment horizontal="right" vertical="center" indent="1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5" fillId="32" borderId="10" xfId="57" applyNumberFormat="1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left" indent="1"/>
      <protection/>
    </xf>
    <xf numFmtId="3" fontId="5" fillId="32" borderId="10" xfId="57" applyNumberFormat="1" applyFont="1" applyFill="1" applyBorder="1" applyAlignment="1">
      <alignment horizontal="right" indent="1"/>
      <protection/>
    </xf>
    <xf numFmtId="49" fontId="5" fillId="32" borderId="10" xfId="57" applyNumberFormat="1" applyFont="1" applyFill="1" applyBorder="1" applyAlignment="1">
      <alignment horizontal="center" vertical="center"/>
      <protection/>
    </xf>
    <xf numFmtId="0" fontId="5" fillId="32" borderId="10" xfId="57" applyFont="1" applyFill="1" applyBorder="1">
      <alignment/>
      <protection/>
    </xf>
    <xf numFmtId="0" fontId="5" fillId="32" borderId="10" xfId="57" applyFont="1" applyFill="1" applyBorder="1" applyAlignment="1">
      <alignment horizontal="center" vertical="center"/>
      <protection/>
    </xf>
    <xf numFmtId="3" fontId="4" fillId="32" borderId="10" xfId="57" applyNumberFormat="1" applyFont="1" applyFill="1" applyBorder="1" applyAlignment="1">
      <alignment horizontal="right" vertical="center" indent="1"/>
      <protection/>
    </xf>
    <xf numFmtId="0" fontId="4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left" vertical="center" indent="1"/>
      <protection/>
    </xf>
    <xf numFmtId="0" fontId="3" fillId="0" borderId="10" xfId="57" applyFont="1" applyBorder="1" applyAlignment="1">
      <alignment horizontal="left" vertical="center" wrapText="1" indent="1"/>
      <protection/>
    </xf>
    <xf numFmtId="0" fontId="4" fillId="0" borderId="0" xfId="56" applyFont="1" applyBorder="1" applyAlignment="1">
      <alignment horizontal="center" vertical="center" wrapText="1"/>
      <protection/>
    </xf>
    <xf numFmtId="3" fontId="5" fillId="32" borderId="0" xfId="56" applyNumberFormat="1" applyFont="1" applyFill="1" applyBorder="1" applyAlignment="1">
      <alignment horizontal="right" vertical="center" indent="1"/>
      <protection/>
    </xf>
    <xf numFmtId="3" fontId="4" fillId="32" borderId="0" xfId="56" applyNumberFormat="1" applyFont="1" applyFill="1" applyBorder="1" applyAlignment="1">
      <alignment horizontal="right" vertical="center" indent="1"/>
      <protection/>
    </xf>
    <xf numFmtId="0" fontId="4" fillId="0" borderId="10" xfId="56" applyFont="1" applyBorder="1" applyAlignment="1">
      <alignment horizontal="center" vertical="center" wrapText="1"/>
      <protection/>
    </xf>
    <xf numFmtId="49" fontId="5" fillId="32" borderId="10" xfId="56" applyNumberFormat="1" applyFont="1" applyFill="1" applyBorder="1" applyAlignment="1">
      <alignment horizontal="center"/>
      <protection/>
    </xf>
    <xf numFmtId="49" fontId="5" fillId="32" borderId="10" xfId="56" applyNumberFormat="1" applyFont="1" applyFill="1" applyBorder="1" applyAlignment="1">
      <alignment horizontal="center" vertical="center"/>
      <protection/>
    </xf>
    <xf numFmtId="49" fontId="5" fillId="32" borderId="10" xfId="56" applyNumberFormat="1" applyFont="1" applyFill="1" applyBorder="1">
      <alignment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4" fillId="32" borderId="10" xfId="56" applyFont="1" applyFill="1" applyBorder="1" applyAlignment="1">
      <alignment horizontal="center" vertical="center"/>
      <protection/>
    </xf>
    <xf numFmtId="3" fontId="4" fillId="32" borderId="10" xfId="56" applyNumberFormat="1" applyFont="1" applyFill="1" applyBorder="1" applyAlignment="1">
      <alignment horizontal="right" vertical="center" indent="1"/>
      <protection/>
    </xf>
    <xf numFmtId="0" fontId="5" fillId="32" borderId="10" xfId="56" applyFont="1" applyFill="1" applyBorder="1" applyAlignment="1">
      <alignment horizontal="left" vertical="center"/>
      <protection/>
    </xf>
    <xf numFmtId="0" fontId="5" fillId="0" borderId="10" xfId="57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168" fontId="5" fillId="0" borderId="10" xfId="46" applyNumberFormat="1" applyFont="1" applyBorder="1" applyAlignment="1">
      <alignment horizontal="right" vertical="center" indent="1"/>
    </xf>
    <xf numFmtId="168" fontId="5" fillId="0" borderId="10" xfId="46" applyNumberFormat="1" applyFont="1" applyBorder="1" applyAlignment="1">
      <alignment horizontal="right" indent="1"/>
    </xf>
    <xf numFmtId="168" fontId="5" fillId="32" borderId="10" xfId="46" applyNumberFormat="1" applyFont="1" applyFill="1" applyBorder="1" applyAlignment="1">
      <alignment horizontal="right" vertical="center" indent="1"/>
    </xf>
    <xf numFmtId="168" fontId="5" fillId="0" borderId="10" xfId="46" applyNumberFormat="1" applyFont="1" applyBorder="1" applyAlignment="1">
      <alignment horizontal="right" vertical="center"/>
    </xf>
    <xf numFmtId="168" fontId="5" fillId="0" borderId="10" xfId="46" applyNumberFormat="1" applyFont="1" applyBorder="1" applyAlignment="1">
      <alignment horizontal="right"/>
    </xf>
    <xf numFmtId="3" fontId="4" fillId="33" borderId="10" xfId="57" applyNumberFormat="1" applyFont="1" applyFill="1" applyBorder="1" applyAlignment="1">
      <alignment horizontal="right" vertical="center" inden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wrapText="1"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0" fillId="0" borderId="0" xfId="56" applyFont="1" applyBorder="1" applyAlignment="1">
      <alignment horizontal="right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 applyAlignment="1">
      <alignment horizont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32" borderId="10" xfId="57" applyFont="1" applyFill="1" applyBorder="1" applyAlignment="1">
      <alignment horizontal="center"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0.42578125" style="0" customWidth="1"/>
    <col min="2" max="2" width="43.00390625" style="0" customWidth="1"/>
    <col min="3" max="3" width="10.421875" style="0" customWidth="1"/>
    <col min="4" max="4" width="12.28125" style="0" bestFit="1" customWidth="1"/>
  </cols>
  <sheetData>
    <row r="1" spans="1:8" ht="15.75">
      <c r="A1" s="47" t="s">
        <v>56</v>
      </c>
      <c r="B1" s="47"/>
      <c r="C1" s="47"/>
      <c r="D1" s="47"/>
      <c r="E1" s="47"/>
      <c r="F1" s="47"/>
      <c r="G1" s="47"/>
      <c r="H1" s="1"/>
    </row>
    <row r="2" spans="1:8" ht="15">
      <c r="A2" s="48" t="s">
        <v>41</v>
      </c>
      <c r="B2" s="48"/>
      <c r="C2" s="48"/>
      <c r="D2" s="48"/>
      <c r="E2" s="48"/>
      <c r="F2" s="48"/>
      <c r="G2" s="48"/>
      <c r="H2" s="1"/>
    </row>
    <row r="3" spans="1:8" ht="15.75">
      <c r="A3" s="49"/>
      <c r="B3" s="49"/>
      <c r="C3" s="49"/>
      <c r="D3" s="49"/>
      <c r="E3" s="49"/>
      <c r="F3" s="49"/>
      <c r="G3" s="49"/>
      <c r="H3" s="1"/>
    </row>
    <row r="4" spans="1:8" ht="15">
      <c r="A4" s="48"/>
      <c r="B4" s="48"/>
      <c r="C4" s="48"/>
      <c r="D4" s="48"/>
      <c r="E4" s="48"/>
      <c r="F4" s="48"/>
      <c r="G4" s="48"/>
      <c r="H4" s="1"/>
    </row>
    <row r="5" spans="1:8" ht="15">
      <c r="A5" s="50"/>
      <c r="B5" s="50"/>
      <c r="C5" s="50"/>
      <c r="D5" s="50"/>
      <c r="E5" s="50"/>
      <c r="F5" s="50"/>
      <c r="G5" s="50"/>
      <c r="H5" s="4"/>
    </row>
    <row r="6" spans="1:7" ht="76.5">
      <c r="A6" s="29" t="s">
        <v>0</v>
      </c>
      <c r="B6" s="29" t="s">
        <v>50</v>
      </c>
      <c r="C6" s="29" t="s">
        <v>42</v>
      </c>
      <c r="D6" s="29" t="s">
        <v>1</v>
      </c>
      <c r="E6" s="29" t="s">
        <v>2</v>
      </c>
      <c r="F6" s="26"/>
      <c r="G6" s="4"/>
    </row>
    <row r="7" spans="1:7" ht="27.75" customHeight="1">
      <c r="A7" s="29"/>
      <c r="B7" s="45" t="s">
        <v>3</v>
      </c>
      <c r="C7" s="45"/>
      <c r="D7" s="45"/>
      <c r="E7" s="45"/>
      <c r="F7" s="26"/>
      <c r="G7" s="4"/>
    </row>
    <row r="8" spans="1:7" ht="15">
      <c r="A8" s="30"/>
      <c r="B8" s="6" t="s">
        <v>24</v>
      </c>
      <c r="C8" s="7">
        <v>3810</v>
      </c>
      <c r="D8" s="7">
        <v>3810</v>
      </c>
      <c r="E8" s="7">
        <f>C8-D8</f>
        <v>0</v>
      </c>
      <c r="F8" s="27"/>
      <c r="G8" s="4"/>
    </row>
    <row r="9" spans="1:7" ht="15">
      <c r="A9" s="31"/>
      <c r="B9" s="6" t="s">
        <v>4</v>
      </c>
      <c r="C9" s="7">
        <v>4148</v>
      </c>
      <c r="D9" s="7">
        <v>4424</v>
      </c>
      <c r="E9" s="7">
        <f aca="true" t="shared" si="0" ref="E9:E29">C9-D9</f>
        <v>-276</v>
      </c>
      <c r="F9" s="27"/>
      <c r="G9" s="4"/>
    </row>
    <row r="10" spans="1:7" ht="15">
      <c r="A10" s="31"/>
      <c r="B10" s="6" t="s">
        <v>5</v>
      </c>
      <c r="C10" s="7">
        <v>3239</v>
      </c>
      <c r="D10" s="7">
        <v>3239</v>
      </c>
      <c r="E10" s="7">
        <f t="shared" si="0"/>
        <v>0</v>
      </c>
      <c r="F10" s="27"/>
      <c r="G10" s="4"/>
    </row>
    <row r="11" spans="1:7" ht="15">
      <c r="A11" s="31" t="s">
        <v>6</v>
      </c>
      <c r="B11" s="6" t="s">
        <v>34</v>
      </c>
      <c r="C11" s="7">
        <v>28</v>
      </c>
      <c r="D11" s="7">
        <v>14473</v>
      </c>
      <c r="E11" s="7">
        <f t="shared" si="0"/>
        <v>-14445</v>
      </c>
      <c r="F11" s="27"/>
      <c r="G11" s="4"/>
    </row>
    <row r="12" spans="1:7" ht="15">
      <c r="A12" s="31" t="s">
        <v>7</v>
      </c>
      <c r="B12" s="6" t="s">
        <v>36</v>
      </c>
      <c r="C12" s="7"/>
      <c r="D12" s="7">
        <v>600</v>
      </c>
      <c r="E12" s="7">
        <f t="shared" si="0"/>
        <v>-600</v>
      </c>
      <c r="F12" s="27"/>
      <c r="G12" s="4"/>
    </row>
    <row r="13" spans="1:7" ht="15">
      <c r="A13" s="31" t="s">
        <v>8</v>
      </c>
      <c r="B13" s="6" t="s">
        <v>9</v>
      </c>
      <c r="C13" s="7">
        <v>47074</v>
      </c>
      <c r="D13" s="7">
        <v>61162</v>
      </c>
      <c r="E13" s="7">
        <f t="shared" si="0"/>
        <v>-14088</v>
      </c>
      <c r="F13" s="27"/>
      <c r="G13" s="10"/>
    </row>
    <row r="14" spans="1:7" ht="15">
      <c r="A14" s="31"/>
      <c r="B14" s="6" t="s">
        <v>48</v>
      </c>
      <c r="C14" s="7">
        <v>20100</v>
      </c>
      <c r="D14" s="7">
        <v>2877</v>
      </c>
      <c r="E14" s="7">
        <f t="shared" si="0"/>
        <v>17223</v>
      </c>
      <c r="F14" s="27"/>
      <c r="G14" s="10"/>
    </row>
    <row r="15" spans="1:7" ht="15">
      <c r="A15" s="32"/>
      <c r="B15" s="6" t="s">
        <v>37</v>
      </c>
      <c r="C15" s="7">
        <v>12500</v>
      </c>
      <c r="D15" s="7">
        <v>12249</v>
      </c>
      <c r="E15" s="7">
        <f t="shared" si="0"/>
        <v>251</v>
      </c>
      <c r="F15" s="27"/>
      <c r="G15" s="10"/>
    </row>
    <row r="16" spans="1:7" ht="15">
      <c r="A16" s="32"/>
      <c r="B16" s="6" t="s">
        <v>26</v>
      </c>
      <c r="C16" s="7">
        <v>2900</v>
      </c>
      <c r="D16" s="7">
        <v>3275</v>
      </c>
      <c r="E16" s="7">
        <f t="shared" si="0"/>
        <v>-375</v>
      </c>
      <c r="F16" s="27"/>
      <c r="G16" s="10"/>
    </row>
    <row r="17" spans="1:7" ht="15">
      <c r="A17" s="32"/>
      <c r="B17" s="6" t="s">
        <v>28</v>
      </c>
      <c r="C17" s="7"/>
      <c r="D17" s="7">
        <v>1100</v>
      </c>
      <c r="E17" s="7">
        <f t="shared" si="0"/>
        <v>-1100</v>
      </c>
      <c r="F17" s="27"/>
      <c r="G17" s="10"/>
    </row>
    <row r="18" spans="1:7" ht="15">
      <c r="A18" s="5"/>
      <c r="B18" s="6" t="s">
        <v>10</v>
      </c>
      <c r="C18" s="7">
        <v>2200</v>
      </c>
      <c r="D18" s="7">
        <v>2399</v>
      </c>
      <c r="E18" s="7">
        <f t="shared" si="0"/>
        <v>-199</v>
      </c>
      <c r="F18" s="27"/>
      <c r="G18" s="10"/>
    </row>
    <row r="19" spans="1:7" ht="15">
      <c r="A19" s="5"/>
      <c r="B19" s="6" t="s">
        <v>11</v>
      </c>
      <c r="C19" s="7">
        <v>35</v>
      </c>
      <c r="D19" s="7">
        <v>40</v>
      </c>
      <c r="E19" s="7">
        <f t="shared" si="0"/>
        <v>-5</v>
      </c>
      <c r="F19" s="27"/>
      <c r="G19" s="10"/>
    </row>
    <row r="20" spans="1:7" ht="15">
      <c r="A20" s="5"/>
      <c r="B20" s="6" t="s">
        <v>12</v>
      </c>
      <c r="C20" s="7">
        <v>11400</v>
      </c>
      <c r="D20" s="7">
        <v>11400</v>
      </c>
      <c r="E20" s="7">
        <f t="shared" si="0"/>
        <v>0</v>
      </c>
      <c r="F20" s="27"/>
      <c r="G20" s="10"/>
    </row>
    <row r="21" spans="1:7" ht="15">
      <c r="A21" s="33"/>
      <c r="B21" s="6" t="s">
        <v>13</v>
      </c>
      <c r="C21" s="7">
        <v>66875</v>
      </c>
      <c r="D21" s="7">
        <v>66874</v>
      </c>
      <c r="E21" s="7">
        <f t="shared" si="0"/>
        <v>1</v>
      </c>
      <c r="F21" s="27"/>
      <c r="G21" s="10"/>
    </row>
    <row r="22" spans="1:7" ht="15">
      <c r="A22" s="5"/>
      <c r="B22" s="6" t="s">
        <v>27</v>
      </c>
      <c r="C22" s="7"/>
      <c r="D22" s="7">
        <v>1260</v>
      </c>
      <c r="E22" s="7">
        <f t="shared" si="0"/>
        <v>-1260</v>
      </c>
      <c r="F22" s="27"/>
      <c r="G22" s="10"/>
    </row>
    <row r="23" spans="1:7" ht="15">
      <c r="A23" s="5"/>
      <c r="B23" s="6" t="s">
        <v>32</v>
      </c>
      <c r="C23" s="7">
        <v>1800</v>
      </c>
      <c r="D23" s="7">
        <v>2754</v>
      </c>
      <c r="E23" s="7">
        <f t="shared" si="0"/>
        <v>-954</v>
      </c>
      <c r="F23" s="27"/>
      <c r="G23" s="10"/>
    </row>
    <row r="24" spans="1:7" ht="15">
      <c r="A24" s="5"/>
      <c r="B24" s="6" t="s">
        <v>14</v>
      </c>
      <c r="C24" s="7">
        <v>3186</v>
      </c>
      <c r="D24" s="7">
        <v>3186</v>
      </c>
      <c r="E24" s="7">
        <f t="shared" si="0"/>
        <v>0</v>
      </c>
      <c r="F24" s="27"/>
      <c r="G24" s="10"/>
    </row>
    <row r="25" spans="1:7" ht="15">
      <c r="A25" s="5"/>
      <c r="B25" s="6" t="s">
        <v>38</v>
      </c>
      <c r="C25" s="7"/>
      <c r="D25" s="7">
        <v>3368</v>
      </c>
      <c r="E25" s="7">
        <f t="shared" si="0"/>
        <v>-3368</v>
      </c>
      <c r="F25" s="27"/>
      <c r="G25" s="10"/>
    </row>
    <row r="26" spans="1:7" ht="15">
      <c r="A26" s="5"/>
      <c r="B26" s="6" t="s">
        <v>52</v>
      </c>
      <c r="C26" s="7"/>
      <c r="D26" s="7">
        <v>2000</v>
      </c>
      <c r="E26" s="7">
        <f t="shared" si="0"/>
        <v>-2000</v>
      </c>
      <c r="F26" s="27"/>
      <c r="G26" s="10"/>
    </row>
    <row r="27" spans="1:7" ht="15">
      <c r="A27" s="5"/>
      <c r="B27" s="6" t="s">
        <v>45</v>
      </c>
      <c r="C27" s="7"/>
      <c r="D27" s="7">
        <v>6290</v>
      </c>
      <c r="E27" s="7">
        <f t="shared" si="0"/>
        <v>-6290</v>
      </c>
      <c r="F27" s="27"/>
      <c r="G27" s="10"/>
    </row>
    <row r="28" spans="1:7" ht="15">
      <c r="A28" s="5"/>
      <c r="B28" s="6" t="s">
        <v>53</v>
      </c>
      <c r="C28" s="7">
        <v>114145</v>
      </c>
      <c r="D28" s="7">
        <v>114145</v>
      </c>
      <c r="E28" s="7">
        <v>0</v>
      </c>
      <c r="F28" s="27"/>
      <c r="G28" s="10"/>
    </row>
    <row r="29" spans="1:7" ht="15">
      <c r="A29" s="5"/>
      <c r="B29" s="6" t="s">
        <v>54</v>
      </c>
      <c r="C29" s="7">
        <v>114249</v>
      </c>
      <c r="D29" s="7">
        <v>114249</v>
      </c>
      <c r="E29" s="7">
        <f t="shared" si="0"/>
        <v>0</v>
      </c>
      <c r="F29" s="27"/>
      <c r="G29" s="10"/>
    </row>
    <row r="30" spans="1:7" ht="15">
      <c r="A30" s="46" t="s">
        <v>15</v>
      </c>
      <c r="B30" s="46"/>
      <c r="C30" s="35">
        <f>SUM(C8:C29)</f>
        <v>407689</v>
      </c>
      <c r="D30" s="35">
        <f>SUM(D8:D29)</f>
        <v>435174</v>
      </c>
      <c r="E30" s="35">
        <f>SUM(E8:E29)</f>
        <v>-27485</v>
      </c>
      <c r="F30" s="27"/>
      <c r="G30" s="10"/>
    </row>
    <row r="31" spans="1:7" ht="24" customHeight="1">
      <c r="A31" s="34"/>
      <c r="B31" s="46" t="s">
        <v>29</v>
      </c>
      <c r="C31" s="46"/>
      <c r="D31" s="46"/>
      <c r="E31" s="46"/>
      <c r="F31" s="8"/>
      <c r="G31" s="10"/>
    </row>
    <row r="32" spans="1:7" ht="15">
      <c r="A32" s="34"/>
      <c r="B32" s="36" t="s">
        <v>46</v>
      </c>
      <c r="C32" s="41">
        <v>25608</v>
      </c>
      <c r="D32" s="41">
        <v>28562</v>
      </c>
      <c r="E32" s="7">
        <f>C32-D32</f>
        <v>-2954</v>
      </c>
      <c r="F32" s="8"/>
      <c r="G32" s="10"/>
    </row>
    <row r="33" spans="1:7" ht="15">
      <c r="A33" s="34"/>
      <c r="B33" s="6" t="s">
        <v>30</v>
      </c>
      <c r="C33" s="41">
        <v>4875</v>
      </c>
      <c r="D33" s="41">
        <v>8030</v>
      </c>
      <c r="E33" s="7">
        <f>C33-D33</f>
        <v>-3155</v>
      </c>
      <c r="F33" s="8"/>
      <c r="G33" s="10"/>
    </row>
    <row r="34" spans="1:7" ht="15">
      <c r="A34" s="34"/>
      <c r="B34" s="6" t="s">
        <v>31</v>
      </c>
      <c r="C34" s="41">
        <v>4457</v>
      </c>
      <c r="D34" s="41">
        <v>4983</v>
      </c>
      <c r="E34" s="7">
        <f>C34-D34</f>
        <v>-526</v>
      </c>
      <c r="F34" s="8"/>
      <c r="G34" s="10"/>
    </row>
    <row r="35" spans="1:7" ht="15">
      <c r="A35" s="34"/>
      <c r="B35" s="6" t="s">
        <v>47</v>
      </c>
      <c r="C35" s="41">
        <v>328</v>
      </c>
      <c r="D35" s="41">
        <v>900</v>
      </c>
      <c r="E35" s="7">
        <f>C35-D35</f>
        <v>-572</v>
      </c>
      <c r="F35" s="8"/>
      <c r="G35" s="10"/>
    </row>
    <row r="36" spans="1:7" ht="15">
      <c r="A36" s="34"/>
      <c r="B36" s="6" t="s">
        <v>25</v>
      </c>
      <c r="C36" s="41">
        <v>11253</v>
      </c>
      <c r="D36" s="41">
        <v>19206</v>
      </c>
      <c r="E36" s="7">
        <f>C36-D36</f>
        <v>-7953</v>
      </c>
      <c r="F36" s="8"/>
      <c r="G36" s="10"/>
    </row>
    <row r="37" spans="1:7" ht="15">
      <c r="A37" s="5"/>
      <c r="B37" s="6"/>
      <c r="C37" s="7"/>
      <c r="D37" s="7"/>
      <c r="E37" s="7"/>
      <c r="F37" s="27"/>
      <c r="G37" s="10"/>
    </row>
    <row r="38" spans="1:7" ht="15">
      <c r="A38" s="46" t="s">
        <v>39</v>
      </c>
      <c r="B38" s="46"/>
      <c r="C38" s="35">
        <f>SUM(C32:C37)</f>
        <v>46521</v>
      </c>
      <c r="D38" s="35">
        <f>SUM(D32:D37)</f>
        <v>61681</v>
      </c>
      <c r="E38" s="35">
        <f>SUM(E32:E37)</f>
        <v>-15160</v>
      </c>
      <c r="F38" s="28"/>
      <c r="G38" s="10"/>
    </row>
    <row r="39" spans="1:7" ht="15">
      <c r="A39" s="3"/>
      <c r="B39" s="3"/>
      <c r="C39" s="2"/>
      <c r="D39" s="2"/>
      <c r="E39" s="2"/>
      <c r="F39" s="2"/>
      <c r="G39" s="2"/>
    </row>
    <row r="40" spans="1:7" ht="15">
      <c r="A40" s="3"/>
      <c r="B40" s="3"/>
      <c r="C40" s="2"/>
      <c r="D40" s="2"/>
      <c r="E40" s="2"/>
      <c r="F40" s="2"/>
      <c r="G40" s="2"/>
    </row>
    <row r="41" spans="1:7" ht="15">
      <c r="A41" s="3"/>
      <c r="B41" s="3"/>
      <c r="C41" s="2"/>
      <c r="D41" s="2"/>
      <c r="E41" s="2"/>
      <c r="F41" s="2"/>
      <c r="G41" s="2"/>
    </row>
    <row r="42" spans="1:7" ht="15">
      <c r="A42" s="3"/>
      <c r="B42" s="3"/>
      <c r="C42" s="2"/>
      <c r="D42" s="2"/>
      <c r="E42" s="2"/>
      <c r="F42" s="2"/>
      <c r="G42" s="2"/>
    </row>
  </sheetData>
  <sheetProtection/>
  <mergeCells count="9">
    <mergeCell ref="B7:E7"/>
    <mergeCell ref="A38:B38"/>
    <mergeCell ref="A1:G1"/>
    <mergeCell ref="A2:G2"/>
    <mergeCell ref="A3:G3"/>
    <mergeCell ref="A4:G4"/>
    <mergeCell ref="A5:G5"/>
    <mergeCell ref="A30:B30"/>
    <mergeCell ref="B31:E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0.42578125" style="0" customWidth="1"/>
    <col min="2" max="2" width="37.7109375" style="0" customWidth="1"/>
    <col min="3" max="4" width="11.421875" style="0" bestFit="1" customWidth="1"/>
  </cols>
  <sheetData>
    <row r="1" spans="1:7" ht="15.75">
      <c r="A1" s="47" t="s">
        <v>57</v>
      </c>
      <c r="B1" s="47"/>
      <c r="C1" s="47"/>
      <c r="D1" s="47"/>
      <c r="E1" s="47"/>
      <c r="F1" s="47"/>
      <c r="G1" s="47"/>
    </row>
    <row r="2" spans="1:7" ht="15">
      <c r="A2" s="48" t="s">
        <v>41</v>
      </c>
      <c r="B2" s="48"/>
      <c r="C2" s="48"/>
      <c r="D2" s="48"/>
      <c r="E2" s="48"/>
      <c r="F2" s="48"/>
      <c r="G2" s="48"/>
    </row>
    <row r="3" spans="1:7" ht="15.75">
      <c r="A3" s="54"/>
      <c r="B3" s="54"/>
      <c r="C3" s="54"/>
      <c r="D3" s="54"/>
      <c r="E3" s="54"/>
      <c r="F3" s="54"/>
      <c r="G3" s="54"/>
    </row>
    <row r="4" spans="1:7" ht="15.75">
      <c r="A4" s="52"/>
      <c r="B4" s="52"/>
      <c r="C4" s="52"/>
      <c r="D4" s="52"/>
      <c r="E4" s="52"/>
      <c r="F4" s="52"/>
      <c r="G4" s="52"/>
    </row>
    <row r="5" spans="1:7" ht="15">
      <c r="A5" s="55"/>
      <c r="B5" s="55"/>
      <c r="C5" s="55"/>
      <c r="D5" s="55"/>
      <c r="E5" s="55"/>
      <c r="F5" s="55"/>
      <c r="G5" s="55"/>
    </row>
    <row r="6" spans="1:7" ht="76.5">
      <c r="A6" s="14" t="s">
        <v>0</v>
      </c>
      <c r="B6" s="14" t="s">
        <v>51</v>
      </c>
      <c r="C6" s="14" t="s">
        <v>42</v>
      </c>
      <c r="D6" s="14" t="s">
        <v>1</v>
      </c>
      <c r="E6" s="14" t="s">
        <v>2</v>
      </c>
      <c r="F6" s="9"/>
      <c r="G6" s="10"/>
    </row>
    <row r="7" spans="1:7" ht="25.5" customHeight="1">
      <c r="A7" s="15"/>
      <c r="B7" s="56" t="s">
        <v>3</v>
      </c>
      <c r="C7" s="56"/>
      <c r="D7" s="56"/>
      <c r="E7" s="56"/>
      <c r="F7" s="11"/>
      <c r="G7" s="11"/>
    </row>
    <row r="8" spans="1:7" ht="15">
      <c r="A8" s="16"/>
      <c r="B8" s="17" t="s">
        <v>16</v>
      </c>
      <c r="C8" s="18">
        <v>36195</v>
      </c>
      <c r="D8" s="18">
        <v>610</v>
      </c>
      <c r="E8" s="18">
        <f>C8-D8</f>
        <v>35585</v>
      </c>
      <c r="F8" s="12"/>
      <c r="G8" s="10"/>
    </row>
    <row r="9" spans="1:7" ht="15">
      <c r="A9" s="16"/>
      <c r="B9" s="17" t="s">
        <v>49</v>
      </c>
      <c r="C9" s="18">
        <v>13000</v>
      </c>
      <c r="D9" s="18"/>
      <c r="E9" s="18">
        <f aca="true" t="shared" si="0" ref="E9:E15">C9-D9</f>
        <v>13000</v>
      </c>
      <c r="F9" s="12"/>
      <c r="G9" s="10"/>
    </row>
    <row r="10" spans="1:7" ht="15">
      <c r="A10" s="19" t="s">
        <v>17</v>
      </c>
      <c r="B10" s="17" t="s">
        <v>34</v>
      </c>
      <c r="C10" s="18"/>
      <c r="D10" s="18">
        <v>500</v>
      </c>
      <c r="E10" s="18">
        <f t="shared" si="0"/>
        <v>-500</v>
      </c>
      <c r="F10" s="12"/>
      <c r="G10" s="10"/>
    </row>
    <row r="11" spans="1:7" ht="15">
      <c r="A11" s="19" t="s">
        <v>18</v>
      </c>
      <c r="B11" s="17" t="s">
        <v>22</v>
      </c>
      <c r="C11" s="18"/>
      <c r="D11" s="18">
        <v>20</v>
      </c>
      <c r="E11" s="18">
        <f t="shared" si="0"/>
        <v>-20</v>
      </c>
      <c r="F11" s="12"/>
      <c r="G11" s="10"/>
    </row>
    <row r="12" spans="1:7" ht="15">
      <c r="A12" s="19" t="s">
        <v>19</v>
      </c>
      <c r="B12" s="17" t="s">
        <v>23</v>
      </c>
      <c r="C12" s="18"/>
      <c r="D12" s="18">
        <v>290</v>
      </c>
      <c r="E12" s="18">
        <f t="shared" si="0"/>
        <v>-290</v>
      </c>
      <c r="F12" s="12"/>
      <c r="G12" s="10"/>
    </row>
    <row r="13" spans="1:7" ht="15">
      <c r="A13" s="20"/>
      <c r="B13" s="17" t="s">
        <v>40</v>
      </c>
      <c r="C13" s="18"/>
      <c r="D13" s="18">
        <v>1500</v>
      </c>
      <c r="E13" s="18">
        <f t="shared" si="0"/>
        <v>-1500</v>
      </c>
      <c r="F13" s="12"/>
      <c r="G13" s="10"/>
    </row>
    <row r="14" spans="1:7" ht="15">
      <c r="A14" s="21"/>
      <c r="B14" s="17" t="s">
        <v>20</v>
      </c>
      <c r="C14" s="18"/>
      <c r="D14" s="18">
        <v>150</v>
      </c>
      <c r="E14" s="18">
        <f t="shared" si="0"/>
        <v>-150</v>
      </c>
      <c r="F14" s="12"/>
      <c r="G14" s="10"/>
    </row>
    <row r="15" spans="1:7" ht="15">
      <c r="A15" s="20"/>
      <c r="B15" s="17" t="s">
        <v>33</v>
      </c>
      <c r="C15" s="18"/>
      <c r="D15" s="18">
        <v>1500</v>
      </c>
      <c r="E15" s="18">
        <f t="shared" si="0"/>
        <v>-1500</v>
      </c>
      <c r="F15" s="12"/>
      <c r="G15" s="10"/>
    </row>
    <row r="16" spans="1:7" ht="15">
      <c r="A16" s="20"/>
      <c r="B16" s="17" t="s">
        <v>55</v>
      </c>
      <c r="C16" s="18">
        <v>14895</v>
      </c>
      <c r="D16" s="18">
        <v>14895</v>
      </c>
      <c r="E16" s="18">
        <v>0</v>
      </c>
      <c r="F16" s="12"/>
      <c r="G16" s="10"/>
    </row>
    <row r="17" spans="1:7" ht="15">
      <c r="A17" s="57" t="s">
        <v>15</v>
      </c>
      <c r="B17" s="57"/>
      <c r="C17" s="22">
        <f>SUM(C8:C16)</f>
        <v>64090</v>
      </c>
      <c r="D17" s="22">
        <f>SUM(D8:D16)</f>
        <v>19465</v>
      </c>
      <c r="E17" s="22">
        <f>SUM(E8:E15)</f>
        <v>44625</v>
      </c>
      <c r="F17" s="12"/>
      <c r="G17" s="10"/>
    </row>
    <row r="18" spans="1:7" ht="22.5" customHeight="1">
      <c r="A18" s="23" t="s">
        <v>35</v>
      </c>
      <c r="B18" s="53" t="s">
        <v>29</v>
      </c>
      <c r="C18" s="53"/>
      <c r="D18" s="53"/>
      <c r="E18" s="53"/>
      <c r="F18" s="13"/>
      <c r="G18" s="13"/>
    </row>
    <row r="19" spans="1:9" ht="15">
      <c r="A19" s="23"/>
      <c r="B19" s="37" t="s">
        <v>43</v>
      </c>
      <c r="C19" s="39">
        <v>254</v>
      </c>
      <c r="D19" s="42">
        <v>200</v>
      </c>
      <c r="E19" s="18">
        <f>C19-D19</f>
        <v>54</v>
      </c>
      <c r="F19" s="13"/>
      <c r="G19" s="13"/>
      <c r="I19" s="38"/>
    </row>
    <row r="20" spans="1:7" ht="15">
      <c r="A20" s="24"/>
      <c r="B20" s="25" t="s">
        <v>44</v>
      </c>
      <c r="C20" s="40">
        <v>2286</v>
      </c>
      <c r="D20" s="43">
        <v>4320</v>
      </c>
      <c r="E20" s="18">
        <f>C20-D20</f>
        <v>-2034</v>
      </c>
      <c r="F20" s="12"/>
      <c r="G20" s="10"/>
    </row>
    <row r="21" spans="1:7" ht="15">
      <c r="A21" s="57" t="s">
        <v>15</v>
      </c>
      <c r="B21" s="57"/>
      <c r="C21" s="22">
        <f>SUM(C19:C20)</f>
        <v>2540</v>
      </c>
      <c r="D21" s="22">
        <f>SUM(D19:D20)</f>
        <v>4520</v>
      </c>
      <c r="E21" s="22">
        <f>SUM(E19:E20)</f>
        <v>-1980</v>
      </c>
      <c r="F21" s="12"/>
      <c r="G21" s="10"/>
    </row>
    <row r="22" spans="1:7" ht="24" customHeight="1">
      <c r="A22" s="51" t="s">
        <v>21</v>
      </c>
      <c r="B22" s="51"/>
      <c r="C22" s="44">
        <v>652473</v>
      </c>
      <c r="D22" s="44">
        <v>652473</v>
      </c>
      <c r="E22" s="44">
        <v>0</v>
      </c>
      <c r="F22" s="12"/>
      <c r="G22" s="10"/>
    </row>
  </sheetData>
  <sheetProtection/>
  <mergeCells count="10">
    <mergeCell ref="A22:B22"/>
    <mergeCell ref="A2:G2"/>
    <mergeCell ref="A4:G4"/>
    <mergeCell ref="B18:E18"/>
    <mergeCell ref="A1:G1"/>
    <mergeCell ref="A3:G3"/>
    <mergeCell ref="A5:G5"/>
    <mergeCell ref="B7:E7"/>
    <mergeCell ref="A17:B17"/>
    <mergeCell ref="A21:B21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Iroda-7540</cp:lastModifiedBy>
  <cp:lastPrinted>2019-04-10T07:04:06Z</cp:lastPrinted>
  <dcterms:created xsi:type="dcterms:W3CDTF">2013-03-13T10:10:41Z</dcterms:created>
  <dcterms:modified xsi:type="dcterms:W3CDTF">2019-04-10T07:04:26Z</dcterms:modified>
  <cp:category/>
  <cp:version/>
  <cp:contentType/>
  <cp:contentStatus/>
</cp:coreProperties>
</file>