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Intézményi műk. kiadások_10" sheetId="1" r:id="rId1"/>
  </sheets>
  <calcPr calcId="125725"/>
</workbook>
</file>

<file path=xl/calcChain.xml><?xml version="1.0" encoding="utf-8"?>
<calcChain xmlns="http://schemas.openxmlformats.org/spreadsheetml/2006/main">
  <c r="E6" i="1"/>
  <c r="E7"/>
  <c r="B8"/>
  <c r="B18" s="1"/>
  <c r="C8"/>
  <c r="D8"/>
  <c r="D18" s="1"/>
  <c r="E9"/>
  <c r="E8" s="1"/>
  <c r="E18" s="1"/>
  <c r="E10"/>
  <c r="E11"/>
  <c r="E12"/>
  <c r="E13"/>
  <c r="E14"/>
  <c r="E15"/>
  <c r="E16"/>
  <c r="E17"/>
  <c r="C18"/>
</calcChain>
</file>

<file path=xl/sharedStrings.xml><?xml version="1.0" encoding="utf-8"?>
<sst xmlns="http://schemas.openxmlformats.org/spreadsheetml/2006/main" count="20" uniqueCount="20">
  <si>
    <t>Működési kiadások összesen</t>
  </si>
  <si>
    <t>Működési tartalék</t>
  </si>
  <si>
    <t>Működési célú támogatások államháztartáson kívülre</t>
  </si>
  <si>
    <t>Működési célú támogatások államháztartáson belülre</t>
  </si>
  <si>
    <t xml:space="preserve">Ellátottak  pénzbeli juttatásai </t>
  </si>
  <si>
    <t xml:space="preserve"> - Különféle befizetések és egyéb dologi kiadások</t>
  </si>
  <si>
    <t xml:space="preserve"> - Kiküldetések, reklám- és propagandakiadások</t>
  </si>
  <si>
    <t xml:space="preserve"> - Szolgáltatási kiadások</t>
  </si>
  <si>
    <t xml:space="preserve"> - Kommunikációs szolgáltatások</t>
  </si>
  <si>
    <t xml:space="preserve"> - Készletbeszerzés</t>
  </si>
  <si>
    <t>Dologi kiadások</t>
  </si>
  <si>
    <t>Munkaadókat terhelő járulékok és szociális hozzájárulási adó</t>
  </si>
  <si>
    <t>Személyi juttatások</t>
  </si>
  <si>
    <t>Intézmények összesen</t>
  </si>
  <si>
    <t>Önkormányzat</t>
  </si>
  <si>
    <t>KÖH</t>
  </si>
  <si>
    <t>Napsugár Óvoda</t>
  </si>
  <si>
    <t>Megnevezés</t>
  </si>
  <si>
    <t>Működési kiadások ( önkormányzat és intézményei összesen)</t>
  </si>
  <si>
    <t>10.  sz. melléklet az 1 /2018. (II.15.) 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</si>
</sst>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164" fontId="1" fillId="0" borderId="0" xfId="0" applyNumberFormat="1" applyFont="1" applyFill="1" applyBorder="1"/>
    <xf numFmtId="164" fontId="2" fillId="2" borderId="1" xfId="0" applyNumberFormat="1" applyFont="1" applyFill="1" applyBorder="1"/>
    <xf numFmtId="164" fontId="2" fillId="2" borderId="2" xfId="0" applyNumberFormat="1" applyFont="1" applyFill="1" applyBorder="1"/>
    <xf numFmtId="0" fontId="2" fillId="2" borderId="3" xfId="0" applyFont="1" applyFill="1" applyBorder="1" applyAlignment="1">
      <alignment vertical="center"/>
    </xf>
    <xf numFmtId="164" fontId="1" fillId="0" borderId="4" xfId="0" applyNumberFormat="1" applyFont="1" applyFill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1" fillId="0" borderId="7" xfId="0" applyFont="1" applyBorder="1" applyAlignment="1">
      <alignment vertical="center"/>
    </xf>
    <xf numFmtId="164" fontId="2" fillId="2" borderId="4" xfId="0" applyNumberFormat="1" applyFont="1" applyFill="1" applyBorder="1"/>
    <xf numFmtId="164" fontId="2" fillId="2" borderId="6" xfId="0" applyNumberFormat="1" applyFont="1" applyFill="1" applyBorder="1"/>
    <xf numFmtId="0" fontId="2" fillId="2" borderId="7" xfId="0" applyFont="1" applyFill="1" applyBorder="1" applyAlignment="1">
      <alignment vertical="center"/>
    </xf>
    <xf numFmtId="164" fontId="1" fillId="0" borderId="8" xfId="0" applyNumberFormat="1" applyFont="1" applyFill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0" fontId="1" fillId="0" borderId="11" xfId="0" applyFont="1" applyBorder="1" applyAlignment="1">
      <alignment vertical="center"/>
    </xf>
    <xf numFmtId="0" fontId="3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B2" sqref="B2"/>
    </sheetView>
  </sheetViews>
  <sheetFormatPr defaultColWidth="9.140625" defaultRowHeight="15"/>
  <cols>
    <col min="1" max="1" width="54.7109375" style="1" customWidth="1"/>
    <col min="2" max="2" width="14.5703125" style="1" customWidth="1"/>
    <col min="3" max="3" width="14" style="1" bestFit="1" customWidth="1"/>
    <col min="4" max="5" width="15.140625" style="1" bestFit="1" customWidth="1"/>
    <col min="6" max="8" width="12.7109375" style="1" bestFit="1" customWidth="1"/>
    <col min="9" max="9" width="11" style="1" bestFit="1" customWidth="1"/>
    <col min="10" max="10" width="9.85546875" style="1" bestFit="1" customWidth="1"/>
    <col min="11" max="11" width="14" style="1" bestFit="1" customWidth="1"/>
    <col min="12" max="16384" width="9.140625" style="1"/>
  </cols>
  <sheetData>
    <row r="1" spans="1:11">
      <c r="A1" s="25" t="s">
        <v>19</v>
      </c>
    </row>
    <row r="3" spans="1:11">
      <c r="A3" s="24" t="s">
        <v>18</v>
      </c>
    </row>
    <row r="4" spans="1:11" ht="15.75" thickBot="1"/>
    <row r="5" spans="1:11" s="18" customFormat="1" ht="26.25" thickBot="1">
      <c r="A5" s="23" t="s">
        <v>17</v>
      </c>
      <c r="B5" s="22" t="s">
        <v>16</v>
      </c>
      <c r="C5" s="22" t="s">
        <v>15</v>
      </c>
      <c r="D5" s="21" t="s">
        <v>14</v>
      </c>
      <c r="E5" s="20" t="s">
        <v>13</v>
      </c>
      <c r="F5" s="19"/>
      <c r="G5" s="19"/>
      <c r="H5" s="19"/>
      <c r="I5" s="19"/>
      <c r="J5" s="19"/>
      <c r="K5" s="19"/>
    </row>
    <row r="6" spans="1:11" ht="30" customHeight="1">
      <c r="A6" s="17" t="s">
        <v>12</v>
      </c>
      <c r="B6" s="16">
        <v>49694681</v>
      </c>
      <c r="C6" s="16">
        <v>40377783</v>
      </c>
      <c r="D6" s="15">
        <v>39184569</v>
      </c>
      <c r="E6" s="14">
        <f>SUM(B6:D6)</f>
        <v>129257033</v>
      </c>
      <c r="F6" s="3"/>
      <c r="G6" s="3"/>
      <c r="H6" s="3"/>
      <c r="I6" s="3"/>
      <c r="J6" s="3"/>
      <c r="K6" s="3"/>
    </row>
    <row r="7" spans="1:11" ht="30.75" customHeight="1">
      <c r="A7" s="10" t="s">
        <v>11</v>
      </c>
      <c r="B7" s="9">
        <v>9756880</v>
      </c>
      <c r="C7" s="9">
        <v>8148790</v>
      </c>
      <c r="D7" s="8">
        <v>7648868</v>
      </c>
      <c r="E7" s="7">
        <f>SUM(B7:D7)</f>
        <v>25554538</v>
      </c>
      <c r="F7" s="3"/>
      <c r="G7" s="3"/>
      <c r="H7" s="3"/>
      <c r="I7" s="3"/>
      <c r="J7" s="3"/>
      <c r="K7" s="3"/>
    </row>
    <row r="8" spans="1:11" ht="30" customHeight="1">
      <c r="A8" s="13" t="s">
        <v>10</v>
      </c>
      <c r="B8" s="12">
        <f>SUM(B9:B13)</f>
        <v>19438378</v>
      </c>
      <c r="C8" s="12">
        <f>SUM(C9:C13)</f>
        <v>8145000</v>
      </c>
      <c r="D8" s="12">
        <f>SUM(D9:D13)</f>
        <v>55126200</v>
      </c>
      <c r="E8" s="11">
        <f>SUM(E9:E13)</f>
        <v>82709578</v>
      </c>
      <c r="F8" s="3"/>
      <c r="G8" s="3"/>
      <c r="H8" s="3"/>
      <c r="I8" s="3"/>
      <c r="J8" s="3"/>
      <c r="K8" s="3"/>
    </row>
    <row r="9" spans="1:11" ht="15.75" customHeight="1">
      <c r="A9" s="10" t="s">
        <v>9</v>
      </c>
      <c r="B9" s="9">
        <v>10620000</v>
      </c>
      <c r="C9" s="9">
        <v>1025000</v>
      </c>
      <c r="D9" s="8">
        <v>4020000</v>
      </c>
      <c r="E9" s="7">
        <f t="shared" ref="E9:E17" si="0">SUM(B9:D9)</f>
        <v>15665000</v>
      </c>
      <c r="F9" s="3"/>
      <c r="G9" s="3"/>
      <c r="H9" s="3"/>
      <c r="I9" s="3"/>
      <c r="J9" s="3"/>
      <c r="K9" s="3"/>
    </row>
    <row r="10" spans="1:11" ht="15.75" customHeight="1">
      <c r="A10" s="10" t="s">
        <v>8</v>
      </c>
      <c r="B10" s="9">
        <v>523024</v>
      </c>
      <c r="C10" s="9">
        <v>2350000</v>
      </c>
      <c r="D10" s="8">
        <v>110000</v>
      </c>
      <c r="E10" s="7">
        <f t="shared" si="0"/>
        <v>2983024</v>
      </c>
      <c r="F10" s="3"/>
      <c r="G10" s="3"/>
      <c r="H10" s="3"/>
      <c r="I10" s="3"/>
      <c r="J10" s="3"/>
      <c r="K10" s="3"/>
    </row>
    <row r="11" spans="1:11" ht="15.75" customHeight="1">
      <c r="A11" s="10" t="s">
        <v>7</v>
      </c>
      <c r="B11" s="9">
        <v>5020000</v>
      </c>
      <c r="C11" s="9">
        <v>2970000</v>
      </c>
      <c r="D11" s="8">
        <v>41700000</v>
      </c>
      <c r="E11" s="7">
        <f t="shared" si="0"/>
        <v>49690000</v>
      </c>
      <c r="F11" s="3"/>
      <c r="G11" s="3"/>
      <c r="H11" s="3"/>
      <c r="I11" s="3"/>
      <c r="J11" s="3"/>
      <c r="K11" s="3"/>
    </row>
    <row r="12" spans="1:11" ht="15.75" customHeight="1">
      <c r="A12" s="10" t="s">
        <v>6</v>
      </c>
      <c r="B12" s="9">
        <v>45000</v>
      </c>
      <c r="C12" s="9">
        <v>200000</v>
      </c>
      <c r="D12" s="8">
        <v>160000</v>
      </c>
      <c r="E12" s="7">
        <f t="shared" si="0"/>
        <v>405000</v>
      </c>
      <c r="F12" s="3"/>
      <c r="G12" s="3"/>
      <c r="H12" s="3"/>
      <c r="I12" s="3"/>
      <c r="J12" s="3"/>
      <c r="K12" s="3"/>
    </row>
    <row r="13" spans="1:11" ht="15.75" customHeight="1">
      <c r="A13" s="10" t="s">
        <v>5</v>
      </c>
      <c r="B13" s="9">
        <v>3230354</v>
      </c>
      <c r="C13" s="9">
        <v>1600000</v>
      </c>
      <c r="D13" s="8">
        <v>9136200</v>
      </c>
      <c r="E13" s="7">
        <f t="shared" si="0"/>
        <v>13966554</v>
      </c>
      <c r="F13" s="3"/>
      <c r="G13" s="3"/>
      <c r="H13" s="3"/>
      <c r="I13" s="3"/>
      <c r="J13" s="3"/>
      <c r="K13" s="3"/>
    </row>
    <row r="14" spans="1:11" ht="30.75" customHeight="1">
      <c r="A14" s="10" t="s">
        <v>4</v>
      </c>
      <c r="B14" s="9">
        <v>0</v>
      </c>
      <c r="C14" s="9">
        <v>0</v>
      </c>
      <c r="D14" s="8">
        <v>14797000</v>
      </c>
      <c r="E14" s="7">
        <f t="shared" si="0"/>
        <v>14797000</v>
      </c>
      <c r="F14" s="3"/>
      <c r="G14" s="3"/>
      <c r="H14" s="3"/>
      <c r="I14" s="3"/>
      <c r="J14" s="3"/>
      <c r="K14" s="3"/>
    </row>
    <row r="15" spans="1:11" ht="30" customHeight="1">
      <c r="A15" s="10" t="s">
        <v>3</v>
      </c>
      <c r="B15" s="9">
        <v>0</v>
      </c>
      <c r="C15" s="9">
        <v>0</v>
      </c>
      <c r="D15" s="8">
        <v>2400000</v>
      </c>
      <c r="E15" s="7">
        <f t="shared" si="0"/>
        <v>2400000</v>
      </c>
      <c r="F15" s="3"/>
      <c r="G15" s="3"/>
      <c r="H15" s="3"/>
      <c r="I15" s="3"/>
      <c r="J15" s="3"/>
      <c r="K15" s="3"/>
    </row>
    <row r="16" spans="1:11" ht="30" customHeight="1">
      <c r="A16" s="10" t="s">
        <v>2</v>
      </c>
      <c r="B16" s="9">
        <v>0</v>
      </c>
      <c r="C16" s="9">
        <v>0</v>
      </c>
      <c r="D16" s="8">
        <v>3500000</v>
      </c>
      <c r="E16" s="7">
        <f t="shared" si="0"/>
        <v>3500000</v>
      </c>
      <c r="F16" s="3"/>
      <c r="G16" s="3"/>
      <c r="H16" s="3"/>
      <c r="I16" s="3"/>
      <c r="J16" s="3"/>
      <c r="K16" s="3"/>
    </row>
    <row r="17" spans="1:11" ht="30" customHeight="1">
      <c r="A17" s="10" t="s">
        <v>1</v>
      </c>
      <c r="B17" s="9">
        <v>0</v>
      </c>
      <c r="C17" s="9">
        <v>0</v>
      </c>
      <c r="D17" s="8">
        <v>1007011</v>
      </c>
      <c r="E17" s="7">
        <f t="shared" si="0"/>
        <v>1007011</v>
      </c>
      <c r="F17" s="3"/>
      <c r="G17" s="3"/>
      <c r="H17" s="3"/>
      <c r="I17" s="3"/>
      <c r="J17" s="3"/>
      <c r="K17" s="3"/>
    </row>
    <row r="18" spans="1:11" ht="31.5" customHeight="1" thickBot="1">
      <c r="A18" s="6" t="s">
        <v>0</v>
      </c>
      <c r="B18" s="5">
        <f>B6+B7+B8+B14+B15+B16+B17</f>
        <v>78889939</v>
      </c>
      <c r="C18" s="5">
        <f>C6+C7+C8+C14+C15+C16+C17</f>
        <v>56671573</v>
      </c>
      <c r="D18" s="5">
        <f>D6+D7+D8+D14+D15+D16+D17</f>
        <v>123663648</v>
      </c>
      <c r="E18" s="4">
        <f>E6+E7+E8+E14+E15+E16+E17</f>
        <v>259225160</v>
      </c>
      <c r="F18" s="3"/>
      <c r="G18" s="3"/>
      <c r="H18" s="3"/>
      <c r="I18" s="3"/>
      <c r="J18" s="3"/>
      <c r="K18" s="3"/>
    </row>
    <row r="19" spans="1:11">
      <c r="E19" s="2"/>
      <c r="F19" s="2"/>
      <c r="G19" s="2"/>
      <c r="H19" s="2"/>
      <c r="I19" s="2"/>
      <c r="J19" s="2"/>
      <c r="K19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Intézményi műk. kiadások_10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2018-02-14T15:54:00Z</cp:lastPrinted>
  <dcterms:created xsi:type="dcterms:W3CDTF">2018-02-14T15:41:45Z</dcterms:created>
  <dcterms:modified xsi:type="dcterms:W3CDTF">2018-02-14T15:54:02Z</dcterms:modified>
</cp:coreProperties>
</file>