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5.sz. tájékoztató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8" i="1" l="1"/>
  <c r="C36" i="1"/>
  <c r="C25" i="1"/>
  <c r="C16" i="1"/>
  <c r="C19" i="1" s="1"/>
  <c r="C46" i="1" s="1"/>
  <c r="A1" i="1"/>
</calcChain>
</file>

<file path=xl/sharedStrings.xml><?xml version="1.0" encoding="utf-8"?>
<sst xmlns="http://schemas.openxmlformats.org/spreadsheetml/2006/main" count="82" uniqueCount="80">
  <si>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</si>
  <si>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</si>
  <si>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</si>
  <si>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</si>
  <si>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</si>
  <si>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</si>
  <si>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</si>
  <si>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</si>
  <si>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</si>
  <si>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</si>
  <si>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</si>
  <si>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</si>
  <si>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</si>
  <si>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</si>
  <si>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</si>
  <si>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</si>
  <si>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</si>
  <si>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</si>
  <si>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</si>
  <si>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</si>
  <si>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</si>
  <si>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</si>
  <si>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</si>
  <si>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</si>
  <si>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</si>
  <si>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</si>
  <si>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</si>
  <si>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</si>
  <si>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</si>
  <si>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</si>
  <si>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</si>
  <si>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</si>
  <si>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</si>
  <si>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</si>
  <si>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</si>
  <si>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</si>
  <si>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</si>
  <si>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</si>
  <si>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</si>
  <si>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</si>
  <si>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</si>
  <si>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</si>
  <si>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</si>
  <si>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</si>
  <si>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</si>
  <si>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</si>
  <si>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</si>
  <si>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</si>
  <si>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</si>
  <si>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</si>
  <si>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</si>
  <si>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</si>
  <si>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</si>
  <si>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</si>
  <si>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</si>
  <si>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</si>
  <si>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</si>
  <si>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</si>
  <si>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</si>
  <si>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</si>
  <si>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</si>
  <si>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</si>
  <si>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</si>
  <si>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</si>
  <si>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</t>
  </si>
  <si>
    <t>Települési önkormányzatok szociális, gyermekjóléti és gyermekétkeztetési feladatainak támogatása        III. = (III.1.+….+III.12.)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</si>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</sst>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2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2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2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3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0" fontId="13" fillId="0" borderId="5" xfId="1" applyFont="1" applyBorder="1" applyAlignment="1">
      <alignment horizontal="left" wrapText="1"/>
    </xf>
    <xf numFmtId="164" fontId="6" fillId="0" borderId="6" xfId="3" applyNumberFormat="1" applyFont="1" applyBorder="1" applyAlignment="1">
      <alignment horizontal="right" indent="2"/>
    </xf>
    <xf numFmtId="164" fontId="11" fillId="0" borderId="6" xfId="3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2" fillId="0" borderId="8" xfId="1" applyFont="1" applyBorder="1" applyAlignment="1">
      <alignment horizontal="left" wrapText="1"/>
    </xf>
    <xf numFmtId="164" fontId="11" fillId="0" borderId="9" xfId="3" applyNumberFormat="1" applyFont="1" applyBorder="1" applyAlignment="1">
      <alignment horizontal="right" indent="2"/>
    </xf>
    <xf numFmtId="49" fontId="2" fillId="0" borderId="10" xfId="1" applyNumberFormat="1" applyBorder="1"/>
    <xf numFmtId="0" fontId="13" fillId="0" borderId="11" xfId="1" applyFont="1" applyBorder="1" applyAlignment="1">
      <alignment horizontal="left" wrapText="1"/>
    </xf>
    <xf numFmtId="164" fontId="14" fillId="0" borderId="12" xfId="3" applyNumberFormat="1" applyFont="1" applyBorder="1" applyAlignment="1">
      <alignment horizontal="right" indent="2"/>
    </xf>
    <xf numFmtId="49" fontId="2" fillId="0" borderId="13" xfId="1" applyNumberFormat="1" applyBorder="1"/>
    <xf numFmtId="0" fontId="12" fillId="0" borderId="14" xfId="1" applyFont="1" applyBorder="1" applyAlignment="1">
      <alignment horizontal="left" wrapText="1"/>
    </xf>
    <xf numFmtId="164" fontId="11" fillId="0" borderId="15" xfId="3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/>
    </xf>
    <xf numFmtId="164" fontId="11" fillId="2" borderId="9" xfId="3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0" fontId="15" fillId="0" borderId="5" xfId="1" applyFont="1" applyBorder="1" applyAlignment="1">
      <alignment horizontal="left" wrapText="1"/>
    </xf>
    <xf numFmtId="0" fontId="2" fillId="0" borderId="0" xfId="1" applyFont="1"/>
    <xf numFmtId="164" fontId="11" fillId="2" borderId="6" xfId="3" applyNumberFormat="1" applyFont="1" applyFill="1" applyBorder="1" applyAlignment="1">
      <alignment horizontal="right" indent="2"/>
    </xf>
    <xf numFmtId="0" fontId="16" fillId="0" borderId="5" xfId="1" applyFont="1" applyBorder="1" applyAlignment="1">
      <alignment horizontal="left"/>
    </xf>
    <xf numFmtId="164" fontId="17" fillId="0" borderId="6" xfId="1" applyNumberFormat="1" applyFont="1" applyFill="1" applyBorder="1" applyAlignment="1">
      <alignment horizontal="right" indent="2"/>
    </xf>
    <xf numFmtId="0" fontId="16" fillId="0" borderId="8" xfId="1" applyFont="1" applyBorder="1" applyAlignment="1">
      <alignment horizontal="left"/>
    </xf>
    <xf numFmtId="164" fontId="11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5" fillId="0" borderId="14" xfId="1" applyFont="1" applyBorder="1" applyAlignment="1">
      <alignment horizontal="left" wrapText="1"/>
    </xf>
    <xf numFmtId="164" fontId="11" fillId="2" borderId="15" xfId="3" applyNumberFormat="1" applyFont="1" applyFill="1" applyBorder="1" applyAlignment="1">
      <alignment horizontal="right" indent="2"/>
    </xf>
    <xf numFmtId="0" fontId="18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/>
    </xf>
    <xf numFmtId="165" fontId="2" fillId="0" borderId="0" xfId="1" applyNumberFormat="1"/>
    <xf numFmtId="164" fontId="19" fillId="0" borderId="0" xfId="1" applyNumberFormat="1" applyFont="1" applyAlignment="1">
      <alignment horizontal="right"/>
    </xf>
  </cellXfs>
  <cellStyles count="3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3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2"/>
    <cellStyle name="Normál 5" xfId="31"/>
    <cellStyle name="Normál 6" xfId="32"/>
    <cellStyle name="Normál_2013.évi normatíva költségvetéshez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E49"/>
  <sheetViews>
    <sheetView tabSelected="1" zoomScaleNormal="100" zoomScaleSheetLayoutView="85" workbookViewId="0">
      <selection activeCell="C12" sqref="C12"/>
    </sheetView>
  </sheetViews>
  <sheetFormatPr defaultColWidth="9.140625" defaultRowHeight="15.75" x14ac:dyDescent="0.25"/>
  <cols>
    <col min="1" max="1" width="9.140625" style="2"/>
    <col min="2" max="2" width="51.5703125" style="2" customWidth="1"/>
    <col min="3" max="3" width="41.85546875" style="48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CONCATENATE("17. számú tájékoztató tábla ",[1]ALAPADATOK!A7," ",[1]ALAPADATOK!B7," ",[1]ALAPADATOK!C7," ",[1]ALAPADATOK!D7," ",[1]ALAPADATOK!E7," ",[1]ALAPADATOK!F7," ",[1]ALAPADATOK!G7," ",[1]ALAPADATOK!H7)</f>
        <v>17. számú tájékoztató tábla a 6 / 2020. ( II.27 ) önkormányzati határozathoz</v>
      </c>
      <c r="B1" s="1"/>
      <c r="C1" s="1"/>
    </row>
    <row r="2" spans="1:3" ht="17.25" customHeight="1" x14ac:dyDescent="0.25">
      <c r="B2" s="3"/>
      <c r="C2" s="4"/>
    </row>
    <row r="3" spans="1:3" ht="42" customHeight="1" x14ac:dyDescent="0.2">
      <c r="A3" s="5" t="s">
        <v>0</v>
      </c>
      <c r="B3" s="5"/>
      <c r="C3" s="5"/>
    </row>
    <row r="4" spans="1:3" ht="33" customHeight="1" thickBot="1" x14ac:dyDescent="0.3">
      <c r="B4" s="6"/>
      <c r="C4" s="7" t="s">
        <v>1</v>
      </c>
    </row>
    <row r="5" spans="1:3" ht="12.75" x14ac:dyDescent="0.2">
      <c r="A5" s="8" t="s">
        <v>2</v>
      </c>
      <c r="B5" s="9" t="s">
        <v>3</v>
      </c>
      <c r="C5" s="10" t="s">
        <v>4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ht="23.25" customHeight="1" x14ac:dyDescent="0.25">
      <c r="A8" s="14" t="s">
        <v>5</v>
      </c>
      <c r="B8" s="15" t="s">
        <v>6</v>
      </c>
      <c r="C8" s="16">
        <v>148895800</v>
      </c>
    </row>
    <row r="9" spans="1:3" ht="29.25" x14ac:dyDescent="0.25">
      <c r="A9" s="14" t="s">
        <v>7</v>
      </c>
      <c r="B9" s="17" t="s">
        <v>8</v>
      </c>
      <c r="C9" s="18">
        <v>76751937</v>
      </c>
    </row>
    <row r="10" spans="1:3" ht="30" x14ac:dyDescent="0.25">
      <c r="A10" s="14" t="s">
        <v>9</v>
      </c>
      <c r="B10" s="19" t="s">
        <v>10</v>
      </c>
      <c r="C10" s="18">
        <v>13441371</v>
      </c>
    </row>
    <row r="11" spans="1:3" x14ac:dyDescent="0.25">
      <c r="A11" s="14" t="s">
        <v>11</v>
      </c>
      <c r="B11" s="19" t="s">
        <v>12</v>
      </c>
      <c r="C11" s="18">
        <v>35440000</v>
      </c>
    </row>
    <row r="12" spans="1:3" ht="30" x14ac:dyDescent="0.25">
      <c r="A12" s="14" t="s">
        <v>13</v>
      </c>
      <c r="B12" s="19" t="s">
        <v>14</v>
      </c>
      <c r="C12" s="18">
        <v>7111416</v>
      </c>
    </row>
    <row r="13" spans="1:3" x14ac:dyDescent="0.25">
      <c r="A13" s="14" t="s">
        <v>15</v>
      </c>
      <c r="B13" s="19" t="s">
        <v>16</v>
      </c>
      <c r="C13" s="18">
        <v>20759150</v>
      </c>
    </row>
    <row r="14" spans="1:3" x14ac:dyDescent="0.25">
      <c r="A14" s="14" t="s">
        <v>17</v>
      </c>
      <c r="B14" s="19" t="s">
        <v>18</v>
      </c>
      <c r="C14" s="18">
        <v>0</v>
      </c>
    </row>
    <row r="15" spans="1:3" ht="17.25" customHeight="1" x14ac:dyDescent="0.25">
      <c r="A15" s="14" t="s">
        <v>19</v>
      </c>
      <c r="B15" s="19" t="s">
        <v>20</v>
      </c>
      <c r="C15" s="18">
        <v>0</v>
      </c>
    </row>
    <row r="16" spans="1:3" ht="39" customHeight="1" x14ac:dyDescent="0.25">
      <c r="A16" s="14" t="s">
        <v>21</v>
      </c>
      <c r="B16" s="20" t="s">
        <v>22</v>
      </c>
      <c r="C16" s="21">
        <f>SUM(C8:C9)</f>
        <v>225647737</v>
      </c>
    </row>
    <row r="17" spans="1:4" ht="24" customHeight="1" x14ac:dyDescent="0.25">
      <c r="A17" s="14" t="s">
        <v>23</v>
      </c>
      <c r="B17" s="19" t="s">
        <v>24</v>
      </c>
      <c r="C17" s="22">
        <v>1877357</v>
      </c>
    </row>
    <row r="18" spans="1:4" ht="24.75" customHeight="1" thickBot="1" x14ac:dyDescent="0.3">
      <c r="A18" s="23" t="s">
        <v>25</v>
      </c>
      <c r="B18" s="24" t="s">
        <v>26</v>
      </c>
      <c r="C18" s="25">
        <v>1793900</v>
      </c>
    </row>
    <row r="19" spans="1:4" ht="39" customHeight="1" thickBot="1" x14ac:dyDescent="0.3">
      <c r="A19" s="26" t="s">
        <v>27</v>
      </c>
      <c r="B19" s="27" t="s">
        <v>28</v>
      </c>
      <c r="C19" s="28">
        <f>SUM(C16:C18)</f>
        <v>229318994</v>
      </c>
    </row>
    <row r="20" spans="1:4" ht="36" customHeight="1" x14ac:dyDescent="0.25">
      <c r="A20" s="29" t="s">
        <v>29</v>
      </c>
      <c r="B20" s="30" t="s">
        <v>30</v>
      </c>
      <c r="C20" s="31">
        <v>185479350</v>
      </c>
    </row>
    <row r="21" spans="1:4" ht="24.75" customHeight="1" x14ac:dyDescent="0.25">
      <c r="A21" s="14" t="s">
        <v>31</v>
      </c>
      <c r="B21" s="32" t="s">
        <v>32</v>
      </c>
      <c r="C21" s="18">
        <v>34742580</v>
      </c>
    </row>
    <row r="22" spans="1:4" ht="30" x14ac:dyDescent="0.25">
      <c r="A22" s="14" t="s">
        <v>33</v>
      </c>
      <c r="B22" s="19" t="s">
        <v>34</v>
      </c>
      <c r="C22" s="18">
        <v>0</v>
      </c>
    </row>
    <row r="23" spans="1:4" ht="30" x14ac:dyDescent="0.25">
      <c r="A23" s="14" t="s">
        <v>35</v>
      </c>
      <c r="B23" s="19" t="s">
        <v>36</v>
      </c>
      <c r="C23" s="18">
        <v>9381300</v>
      </c>
    </row>
    <row r="24" spans="1:4" ht="30.75" thickBot="1" x14ac:dyDescent="0.3">
      <c r="A24" s="23" t="s">
        <v>37</v>
      </c>
      <c r="B24" s="24" t="s">
        <v>38</v>
      </c>
      <c r="C24" s="33"/>
    </row>
    <row r="25" spans="1:4" ht="43.5" customHeight="1" thickBot="1" x14ac:dyDescent="0.3">
      <c r="A25" s="26" t="s">
        <v>39</v>
      </c>
      <c r="B25" s="27" t="s">
        <v>40</v>
      </c>
      <c r="C25" s="28">
        <f>SUM(C20:C23)</f>
        <v>229603230</v>
      </c>
    </row>
    <row r="26" spans="1:4" ht="31.5" customHeight="1" x14ac:dyDescent="0.25">
      <c r="A26" s="29" t="s">
        <v>41</v>
      </c>
      <c r="B26" s="30" t="s">
        <v>42</v>
      </c>
      <c r="C26" s="31">
        <v>141065863</v>
      </c>
    </row>
    <row r="27" spans="1:4" ht="28.5" customHeight="1" x14ac:dyDescent="0.25">
      <c r="A27" s="14" t="s">
        <v>43</v>
      </c>
      <c r="B27" s="34" t="s">
        <v>44</v>
      </c>
      <c r="C27" s="18">
        <v>90478170</v>
      </c>
    </row>
    <row r="28" spans="1:4" ht="45" x14ac:dyDescent="0.25">
      <c r="A28" s="14" t="s">
        <v>45</v>
      </c>
      <c r="B28" s="35" t="s">
        <v>46</v>
      </c>
      <c r="C28" s="18">
        <v>183403360</v>
      </c>
      <c r="D28" s="36"/>
    </row>
    <row r="29" spans="1:4" x14ac:dyDescent="0.25">
      <c r="A29" s="14" t="s">
        <v>47</v>
      </c>
      <c r="B29" s="32" t="s">
        <v>48</v>
      </c>
      <c r="C29" s="18">
        <v>57002000</v>
      </c>
    </row>
    <row r="30" spans="1:4" x14ac:dyDescent="0.25">
      <c r="A30" s="14" t="s">
        <v>49</v>
      </c>
      <c r="B30" s="34" t="s">
        <v>50</v>
      </c>
      <c r="C30" s="18">
        <v>77250742</v>
      </c>
    </row>
    <row r="31" spans="1:4" ht="30" x14ac:dyDescent="0.25">
      <c r="A31" s="14" t="s">
        <v>51</v>
      </c>
      <c r="B31" s="35" t="s">
        <v>52</v>
      </c>
      <c r="C31" s="18">
        <v>51874820</v>
      </c>
    </row>
    <row r="32" spans="1:4" ht="30" x14ac:dyDescent="0.25">
      <c r="A32" s="14" t="s">
        <v>53</v>
      </c>
      <c r="B32" s="35" t="s">
        <v>54</v>
      </c>
      <c r="C32" s="18">
        <v>30933000</v>
      </c>
    </row>
    <row r="33" spans="1:5" ht="45" x14ac:dyDescent="0.25">
      <c r="A33" s="14" t="s">
        <v>55</v>
      </c>
      <c r="B33" s="35" t="s">
        <v>56</v>
      </c>
      <c r="C33" s="18">
        <v>24841900</v>
      </c>
    </row>
    <row r="34" spans="1:5" x14ac:dyDescent="0.25">
      <c r="A34" s="14" t="s">
        <v>57</v>
      </c>
      <c r="B34" s="35" t="s">
        <v>58</v>
      </c>
      <c r="C34" s="18">
        <v>11476000</v>
      </c>
    </row>
    <row r="35" spans="1:5" ht="30" x14ac:dyDescent="0.25">
      <c r="A35" s="14" t="s">
        <v>59</v>
      </c>
      <c r="B35" s="19" t="s">
        <v>38</v>
      </c>
      <c r="C35" s="37"/>
    </row>
    <row r="36" spans="1:5" x14ac:dyDescent="0.25">
      <c r="A36" s="14" t="s">
        <v>60</v>
      </c>
      <c r="B36" s="38" t="s">
        <v>61</v>
      </c>
      <c r="C36" s="39">
        <f>73457967+33216359</f>
        <v>106674326</v>
      </c>
    </row>
    <row r="37" spans="1:5" ht="16.5" thickBot="1" x14ac:dyDescent="0.3">
      <c r="A37" s="23" t="s">
        <v>62</v>
      </c>
      <c r="B37" s="40" t="s">
        <v>63</v>
      </c>
      <c r="C37" s="41">
        <v>10214843</v>
      </c>
    </row>
    <row r="38" spans="1:5" ht="63.75" customHeight="1" thickBot="1" x14ac:dyDescent="0.3">
      <c r="A38" s="26" t="s">
        <v>64</v>
      </c>
      <c r="B38" s="27" t="s">
        <v>65</v>
      </c>
      <c r="C38" s="28">
        <f>SUM(C26:C37)</f>
        <v>785215024</v>
      </c>
      <c r="D38" s="42"/>
    </row>
    <row r="39" spans="1:5" ht="30" x14ac:dyDescent="0.25">
      <c r="A39" s="29" t="s">
        <v>66</v>
      </c>
      <c r="B39" s="43" t="s">
        <v>67</v>
      </c>
      <c r="C39" s="44"/>
    </row>
    <row r="40" spans="1:5" ht="30" x14ac:dyDescent="0.25">
      <c r="A40" s="14" t="s">
        <v>68</v>
      </c>
      <c r="B40" s="35" t="s">
        <v>69</v>
      </c>
      <c r="C40" s="37"/>
    </row>
    <row r="41" spans="1:5" ht="30" x14ac:dyDescent="0.25">
      <c r="A41" s="14" t="s">
        <v>70</v>
      </c>
      <c r="B41" s="35" t="s">
        <v>71</v>
      </c>
      <c r="C41" s="37"/>
    </row>
    <row r="42" spans="1:5" x14ac:dyDescent="0.25">
      <c r="A42" s="14" t="s">
        <v>72</v>
      </c>
      <c r="B42" s="19" t="s">
        <v>73</v>
      </c>
      <c r="C42" s="37"/>
    </row>
    <row r="43" spans="1:5" ht="22.5" customHeight="1" x14ac:dyDescent="0.25">
      <c r="A43" s="14" t="s">
        <v>74</v>
      </c>
      <c r="B43" s="35" t="s">
        <v>75</v>
      </c>
      <c r="C43" s="22">
        <v>4366771</v>
      </c>
    </row>
    <row r="44" spans="1:5" ht="30" x14ac:dyDescent="0.25">
      <c r="A44" s="14" t="s">
        <v>76</v>
      </c>
      <c r="B44" s="19" t="s">
        <v>38</v>
      </c>
      <c r="C44" s="37"/>
    </row>
    <row r="45" spans="1:5" ht="30.75" customHeight="1" thickBot="1" x14ac:dyDescent="0.3">
      <c r="A45" s="23" t="s">
        <v>77</v>
      </c>
      <c r="B45" s="24" t="s">
        <v>78</v>
      </c>
      <c r="C45" s="25">
        <v>16435638</v>
      </c>
    </row>
    <row r="46" spans="1:5" ht="16.5" thickBot="1" x14ac:dyDescent="0.3">
      <c r="A46" s="26"/>
      <c r="B46" s="45" t="s">
        <v>79</v>
      </c>
      <c r="C46" s="46">
        <f>C19+C25+C38+C45+C43</f>
        <v>1264939657</v>
      </c>
      <c r="E46" s="47"/>
    </row>
    <row r="48" spans="1:5" x14ac:dyDescent="0.25">
      <c r="B48" s="36"/>
    </row>
    <row r="49" spans="2:2" x14ac:dyDescent="0.25">
      <c r="B49" s="3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2020-03-02T13:24:39Z</dcterms:created>
  <dcterms:modified xsi:type="dcterms:W3CDTF">2020-03-02T13:24:40Z</dcterms:modified>
</cp:coreProperties>
</file>