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5" i="1"/>
  <c r="D29" i="1" s="1"/>
  <c r="C25" i="1"/>
  <c r="C29" i="1" s="1"/>
  <c r="B25" i="1"/>
  <c r="B29" i="1" s="1"/>
  <c r="D15" i="1"/>
  <c r="C15" i="1"/>
  <c r="B15" i="1"/>
  <c r="D12" i="1"/>
  <c r="D16" i="1" s="1"/>
  <c r="C12" i="1"/>
  <c r="C16" i="1" s="1"/>
  <c r="B12" i="1"/>
  <c r="B16" i="1" s="1"/>
</calcChain>
</file>

<file path=xl/sharedStrings.xml><?xml version="1.0" encoding="utf-8"?>
<sst xmlns="http://schemas.openxmlformats.org/spreadsheetml/2006/main" count="33" uniqueCount="29">
  <si>
    <t>Bánhorváti Községi Önkormányzat 2016. évi egyszerűsített pénzforgalmi jelentése (Ft-ban)</t>
  </si>
  <si>
    <t>Megnevezés</t>
  </si>
  <si>
    <t>Ered. ei.</t>
  </si>
  <si>
    <t>Mód. ei.</t>
  </si>
  <si>
    <t>Teljesítés</t>
  </si>
  <si>
    <t>Személyi juttatások</t>
  </si>
  <si>
    <t>Munkaadókat terhelő járulékok és szociális hozzájárulási adó</t>
  </si>
  <si>
    <t>Dologi kiadások</t>
  </si>
  <si>
    <t>Ellátottak pénzbeli juttatásai</t>
  </si>
  <si>
    <t>Beruházások</t>
  </si>
  <si>
    <t>Egyéb működési célú kiadások</t>
  </si>
  <si>
    <t>Felújítások</t>
  </si>
  <si>
    <t>Költségvetési pénzforgalmi kiadások</t>
  </si>
  <si>
    <t>Államháztartáson belüli megelőlegezések visszafizetése</t>
  </si>
  <si>
    <t>Központi, irányító szervi támogatások</t>
  </si>
  <si>
    <t>Finanszírozási kiadások</t>
  </si>
  <si>
    <t>KIADÁSOK ÖSSZESEN</t>
  </si>
  <si>
    <t>Önkormányzatok működési támogatásai</t>
  </si>
  <si>
    <t>Egyéb működési célú támogatások bevételei államháztartáson belülről</t>
  </si>
  <si>
    <t>Felhalmozási célú támogatások államháztartáson belülről</t>
  </si>
  <si>
    <t>Közhatalmi bevételek</t>
  </si>
  <si>
    <t>Működési bevételek</t>
  </si>
  <si>
    <t>Felhalmozási célú átvett pénzeszköz</t>
  </si>
  <si>
    <t>Költségvetési pénzforgalmi bevételek</t>
  </si>
  <si>
    <t>Előző évi költségvetési maradványának igénybevétele</t>
  </si>
  <si>
    <t>Államháztartáson belüli megelőlegzések</t>
  </si>
  <si>
    <t>Finanszírozási bevételek</t>
  </si>
  <si>
    <t>BEVÉTELEK ÖSSZESEN</t>
  </si>
  <si>
    <t>3/a.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</si>
</sst>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3" fontId="2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1" fillId="0" borderId="1" xfId="0" applyFont="1" applyBorder="1"/>
    <xf numFmtId="3" fontId="2" fillId="0" borderId="4" xfId="0" applyNumberFormat="1" applyFont="1" applyBorder="1"/>
    <xf numFmtId="3" fontId="2" fillId="0" borderId="6" xfId="0" applyNumberFormat="1" applyFont="1" applyBorder="1"/>
    <xf numFmtId="3" fontId="1" fillId="2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Z&#225;rsz&#225;mad&#225;s%202016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2.a"/>
      <sheetName val="3"/>
      <sheetName val="3.a"/>
      <sheetName val="4."/>
      <sheetName val="5."/>
      <sheetName val="6."/>
      <sheetName val="7."/>
      <sheetName val="8."/>
      <sheetName val="9."/>
      <sheetName val="10."/>
      <sheetName val="11."/>
      <sheetName val="1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6" workbookViewId="0">
      <selection activeCell="I16" sqref="I16"/>
    </sheetView>
  </sheetViews>
  <sheetFormatPr defaultRowHeight="15" x14ac:dyDescent="0.25"/>
  <cols>
    <col min="1" max="1" width="29.42578125" style="23" customWidth="1"/>
    <col min="2" max="2" width="17" customWidth="1"/>
    <col min="3" max="3" width="17.140625" customWidth="1"/>
    <col min="4" max="4" width="17.28515625" customWidth="1"/>
  </cols>
  <sheetData>
    <row r="1" spans="1:4" ht="35.25" customHeight="1" x14ac:dyDescent="0.25">
      <c r="A1" s="15" t="s">
        <v>28</v>
      </c>
      <c r="B1" s="15"/>
      <c r="C1" s="15"/>
      <c r="D1" s="15"/>
    </row>
    <row r="2" spans="1:4" x14ac:dyDescent="0.25">
      <c r="A2" s="18"/>
      <c r="B2" s="1"/>
      <c r="C2" s="1"/>
      <c r="D2" s="1"/>
    </row>
    <row r="3" spans="1:4" x14ac:dyDescent="0.25">
      <c r="A3" s="2" t="s">
        <v>0</v>
      </c>
      <c r="B3" s="2"/>
      <c r="C3" s="2"/>
      <c r="D3" s="2"/>
    </row>
    <row r="4" spans="1:4" x14ac:dyDescent="0.25">
      <c r="A4" s="19" t="s">
        <v>1</v>
      </c>
      <c r="B4" s="3" t="s">
        <v>2</v>
      </c>
      <c r="C4" s="3" t="s">
        <v>3</v>
      </c>
      <c r="D4" s="3" t="s">
        <v>4</v>
      </c>
    </row>
    <row r="5" spans="1:4" ht="18.75" customHeight="1" x14ac:dyDescent="0.25">
      <c r="A5" s="20" t="s">
        <v>5</v>
      </c>
      <c r="B5" s="4">
        <v>79729000</v>
      </c>
      <c r="C5" s="4">
        <v>85281815</v>
      </c>
      <c r="D5" s="4">
        <v>74431210</v>
      </c>
    </row>
    <row r="6" spans="1:4" ht="29.25" customHeight="1" x14ac:dyDescent="0.25">
      <c r="A6" s="20" t="s">
        <v>6</v>
      </c>
      <c r="B6" s="4">
        <v>10692000</v>
      </c>
      <c r="C6" s="4">
        <v>13826919</v>
      </c>
      <c r="D6" s="4">
        <v>13826919</v>
      </c>
    </row>
    <row r="7" spans="1:4" ht="25.5" customHeight="1" x14ac:dyDescent="0.25">
      <c r="A7" s="20" t="s">
        <v>7</v>
      </c>
      <c r="B7" s="4">
        <v>115172000</v>
      </c>
      <c r="C7" s="4">
        <v>166061434</v>
      </c>
      <c r="D7" s="4">
        <v>76325347</v>
      </c>
    </row>
    <row r="8" spans="1:4" ht="22.5" customHeight="1" x14ac:dyDescent="0.25">
      <c r="A8" s="20" t="s">
        <v>8</v>
      </c>
      <c r="B8" s="4">
        <v>2712000</v>
      </c>
      <c r="C8" s="4">
        <v>5299500</v>
      </c>
      <c r="D8" s="4">
        <v>4779500</v>
      </c>
    </row>
    <row r="9" spans="1:4" ht="23.25" customHeight="1" x14ac:dyDescent="0.25">
      <c r="A9" s="20" t="s">
        <v>9</v>
      </c>
      <c r="B9" s="4">
        <v>500000</v>
      </c>
      <c r="C9" s="4">
        <v>3442572</v>
      </c>
      <c r="D9" s="4">
        <v>3442572</v>
      </c>
    </row>
    <row r="10" spans="1:4" ht="22.5" customHeight="1" x14ac:dyDescent="0.25">
      <c r="A10" s="20" t="s">
        <v>10</v>
      </c>
      <c r="B10" s="4">
        <v>79391660</v>
      </c>
      <c r="C10" s="4">
        <v>10875204</v>
      </c>
      <c r="D10" s="4">
        <v>10875204</v>
      </c>
    </row>
    <row r="11" spans="1:4" ht="19.5" customHeight="1" x14ac:dyDescent="0.25">
      <c r="A11" s="20" t="s">
        <v>11</v>
      </c>
      <c r="B11" s="4">
        <v>4000000</v>
      </c>
      <c r="C11" s="4">
        <v>4000000</v>
      </c>
      <c r="D11" s="4">
        <v>3704344</v>
      </c>
    </row>
    <row r="12" spans="1:4" ht="30.75" customHeight="1" x14ac:dyDescent="0.25">
      <c r="A12" s="5" t="s">
        <v>12</v>
      </c>
      <c r="B12" s="6">
        <f>SUM(B5:B11)</f>
        <v>292196660</v>
      </c>
      <c r="C12" s="6">
        <f>SUM(C5:C11)</f>
        <v>288787444</v>
      </c>
      <c r="D12" s="6">
        <f>SUM(D5:D11)</f>
        <v>187385096</v>
      </c>
    </row>
    <row r="13" spans="1:4" ht="30" customHeight="1" x14ac:dyDescent="0.25">
      <c r="A13" s="20" t="s">
        <v>13</v>
      </c>
      <c r="B13" s="4"/>
      <c r="C13" s="4">
        <v>5737134</v>
      </c>
      <c r="D13" s="4">
        <v>5737134</v>
      </c>
    </row>
    <row r="14" spans="1:4" ht="30" x14ac:dyDescent="0.25">
      <c r="A14" s="18" t="s">
        <v>14</v>
      </c>
      <c r="B14" s="4">
        <v>68233340</v>
      </c>
      <c r="C14" s="4">
        <v>77861290</v>
      </c>
      <c r="D14" s="4">
        <v>77861290</v>
      </c>
    </row>
    <row r="15" spans="1:4" ht="29.25" customHeight="1" x14ac:dyDescent="0.25">
      <c r="A15" s="5" t="s">
        <v>15</v>
      </c>
      <c r="B15" s="6">
        <f>SUM(B13:B14)</f>
        <v>68233340</v>
      </c>
      <c r="C15" s="6">
        <f t="shared" ref="C15:D15" si="0">SUM(C13:C14)</f>
        <v>83598424</v>
      </c>
      <c r="D15" s="6">
        <f t="shared" si="0"/>
        <v>83598424</v>
      </c>
    </row>
    <row r="16" spans="1:4" ht="25.5" customHeight="1" x14ac:dyDescent="0.25">
      <c r="A16" s="7" t="s">
        <v>16</v>
      </c>
      <c r="B16" s="8">
        <f>B12+B15</f>
        <v>360430000</v>
      </c>
      <c r="C16" s="8">
        <f>C12+C15</f>
        <v>372385868</v>
      </c>
      <c r="D16" s="8">
        <f>D12+D15</f>
        <v>270983520</v>
      </c>
    </row>
    <row r="17" spans="1:4" x14ac:dyDescent="0.25">
      <c r="A17" s="9"/>
      <c r="B17" s="10"/>
      <c r="C17" s="10"/>
      <c r="D17" s="10"/>
    </row>
    <row r="18" spans="1:4" x14ac:dyDescent="0.25">
      <c r="A18" s="21" t="s">
        <v>1</v>
      </c>
      <c r="B18" s="11" t="s">
        <v>2</v>
      </c>
      <c r="C18" s="11" t="s">
        <v>3</v>
      </c>
      <c r="D18" s="11" t="s">
        <v>4</v>
      </c>
    </row>
    <row r="19" spans="1:4" ht="14.25" customHeight="1" x14ac:dyDescent="0.25">
      <c r="A19" s="20" t="s">
        <v>17</v>
      </c>
      <c r="B19" s="4">
        <v>167361187</v>
      </c>
      <c r="C19" s="4">
        <v>173283818</v>
      </c>
      <c r="D19" s="4">
        <v>173283818</v>
      </c>
    </row>
    <row r="20" spans="1:4" ht="46.5" customHeight="1" x14ac:dyDescent="0.25">
      <c r="A20" s="20" t="s">
        <v>18</v>
      </c>
      <c r="B20" s="4">
        <v>163607813</v>
      </c>
      <c r="C20" s="4">
        <v>86906059</v>
      </c>
      <c r="D20" s="4">
        <v>86906059</v>
      </c>
    </row>
    <row r="21" spans="1:4" ht="31.5" customHeight="1" x14ac:dyDescent="0.25">
      <c r="A21" s="20" t="s">
        <v>19</v>
      </c>
      <c r="B21" s="4"/>
      <c r="C21" s="4">
        <v>17949062</v>
      </c>
      <c r="D21" s="4">
        <v>17949062</v>
      </c>
    </row>
    <row r="22" spans="1:4" ht="20.25" customHeight="1" x14ac:dyDescent="0.25">
      <c r="A22" s="20" t="s">
        <v>20</v>
      </c>
      <c r="B22" s="4">
        <v>27961000</v>
      </c>
      <c r="C22" s="4">
        <v>45769</v>
      </c>
      <c r="D22" s="4">
        <v>19325342</v>
      </c>
    </row>
    <row r="23" spans="1:4" ht="17.25" customHeight="1" x14ac:dyDescent="0.25">
      <c r="A23" s="20" t="s">
        <v>21</v>
      </c>
      <c r="B23" s="4">
        <v>1500000</v>
      </c>
      <c r="C23" s="4">
        <v>7733864</v>
      </c>
      <c r="D23" s="4">
        <v>8112468</v>
      </c>
    </row>
    <row r="24" spans="1:4" ht="30" customHeight="1" x14ac:dyDescent="0.25">
      <c r="A24" s="20" t="s">
        <v>22</v>
      </c>
      <c r="B24" s="4"/>
      <c r="C24" s="4">
        <v>15240000</v>
      </c>
      <c r="D24" s="4">
        <v>15240000</v>
      </c>
    </row>
    <row r="25" spans="1:4" ht="32.25" customHeight="1" x14ac:dyDescent="0.25">
      <c r="A25" s="5" t="s">
        <v>23</v>
      </c>
      <c r="B25" s="6">
        <f>SUM(B19:B23)</f>
        <v>360430000</v>
      </c>
      <c r="C25" s="6">
        <f>SUM(C19:C24)</f>
        <v>301158572</v>
      </c>
      <c r="D25" s="6">
        <f>SUM(D19:D24)</f>
        <v>320816749</v>
      </c>
    </row>
    <row r="26" spans="1:4" ht="30" x14ac:dyDescent="0.25">
      <c r="A26" s="17" t="s">
        <v>24</v>
      </c>
      <c r="B26" s="12">
        <v>0</v>
      </c>
      <c r="C26" s="12">
        <v>65315000</v>
      </c>
      <c r="D26" s="12">
        <v>65315000</v>
      </c>
    </row>
    <row r="27" spans="1:4" ht="30" x14ac:dyDescent="0.25">
      <c r="A27" s="16" t="s">
        <v>25</v>
      </c>
      <c r="B27" s="13">
        <v>0</v>
      </c>
      <c r="C27" s="13">
        <v>5912296</v>
      </c>
      <c r="D27" s="13">
        <v>5912296</v>
      </c>
    </row>
    <row r="28" spans="1:4" x14ac:dyDescent="0.25">
      <c r="A28" s="22" t="s">
        <v>26</v>
      </c>
      <c r="B28" s="14">
        <f>SUM(B26:B27)</f>
        <v>0</v>
      </c>
      <c r="C28" s="14">
        <f>SUM(C26:C27)</f>
        <v>71227296</v>
      </c>
      <c r="D28" s="14">
        <f>SUM(D26:D27)</f>
        <v>71227296</v>
      </c>
    </row>
    <row r="29" spans="1:4" ht="16.5" customHeight="1" x14ac:dyDescent="0.25">
      <c r="A29" s="7" t="s">
        <v>27</v>
      </c>
      <c r="B29" s="8">
        <f>B25+B28</f>
        <v>360430000</v>
      </c>
      <c r="C29" s="8">
        <f>C25+C28</f>
        <v>372385868</v>
      </c>
      <c r="D29" s="8">
        <f>D25+D28</f>
        <v>392044045</v>
      </c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2017-05-30T07:59:40Z</dcterms:created>
  <dcterms:modified xsi:type="dcterms:W3CDTF">2017-05-30T08:02:57Z</dcterms:modified>
</cp:coreProperties>
</file>