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29" i="1" l="1"/>
  <c r="E30" i="1"/>
  <c r="C30" i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<sst xmlns="http://schemas.openxmlformats.org/spreadsheetml/2006/main" count="82" uniqueCount="81">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</sst>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5">
          <cell r="C5">
            <v>1467239112</v>
          </cell>
        </row>
        <row r="12">
          <cell r="C12">
            <v>370702810</v>
          </cell>
        </row>
        <row r="18">
          <cell r="C18">
            <v>211582271</v>
          </cell>
        </row>
        <row r="26">
          <cell r="C26">
            <v>482500000</v>
          </cell>
        </row>
        <row r="34">
          <cell r="C34">
            <v>358997407</v>
          </cell>
        </row>
        <row r="52">
          <cell r="C52">
            <v>2712700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1136479658</v>
          </cell>
        </row>
        <row r="95">
          <cell r="C95">
            <v>240001908</v>
          </cell>
        </row>
        <row r="96">
          <cell r="C96">
            <v>1010283986</v>
          </cell>
        </row>
        <row r="97">
          <cell r="C97">
            <v>75850000</v>
          </cell>
        </row>
        <row r="98">
          <cell r="C98">
            <v>237780141</v>
          </cell>
        </row>
        <row r="111">
          <cell r="C111">
            <v>64040586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/>
      <sheetData sheetId="5">
        <row r="15">
          <cell r="E15">
            <v>55912460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4"/>
    <pageSetUpPr fitToPage="1"/>
  </sheetPr>
  <dimension ref="A1:F32"/>
  <sheetViews>
    <sheetView tabSelected="1" view="pageLayout" zoomScaleNormal="100" zoomScaleSheetLayoutView="100" workbookViewId="0">
      <selection sqref="A1:E1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1467239112</v>
      </c>
      <c r="D5" s="19" t="s">
        <v>13</v>
      </c>
      <c r="E5" s="21">
        <f>'[1]1.1.sz.mell. '!C94</f>
        <v>1136479658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370702810</v>
      </c>
      <c r="D6" s="23" t="s">
        <v>16</v>
      </c>
      <c r="E6" s="21">
        <f>'[1]1.1.sz.mell. '!C95</f>
        <v>240001908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211582271</v>
      </c>
      <c r="D7" s="23" t="s">
        <v>19</v>
      </c>
      <c r="E7" s="21">
        <f>'[1]1.1.sz.mell. '!C96</f>
        <v>1010283986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75850000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358997407</v>
      </c>
      <c r="D9" s="23" t="s">
        <v>25</v>
      </c>
      <c r="E9" s="25">
        <f>'[1]1.1.sz.mell. '!C98</f>
        <v>237780141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2712700</v>
      </c>
      <c r="D10" s="23" t="s">
        <v>28</v>
      </c>
      <c r="E10" s="25">
        <f>'[1]1.1.sz.mell. '!C111-'[1]2.2.sz.mell .'!E15</f>
        <v>8128126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2682152029</v>
      </c>
      <c r="D17" s="34" t="s">
        <v>38</v>
      </c>
      <c r="E17" s="36">
        <f>SUM(E5:E16)</f>
        <v>2708523819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467267935</v>
      </c>
      <c r="D28" s="34" t="s">
        <v>71</v>
      </c>
      <c r="E28" s="36">
        <f>SUM(E18:E27)</f>
        <v>141904332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3149419964</v>
      </c>
      <c r="D29" s="44" t="s">
        <v>74</v>
      </c>
      <c r="E29" s="45">
        <f>E28+E17</f>
        <v>2850428151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26371790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298991813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2019-07-26T08:03:30Z</dcterms:created>
  <dcterms:modified xsi:type="dcterms:W3CDTF">2019-07-26T08:03:31Z</dcterms:modified>
</cp:coreProperties>
</file>