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05.29\költségvetési rendelet tervezet\"/>
    </mc:Choice>
  </mc:AlternateContent>
  <bookViews>
    <workbookView xWindow="0" yWindow="0" windowWidth="20490" windowHeight="7755"/>
  </bookViews>
  <sheets>
    <sheet name="3.m.Kiadások önké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  <c r="I27" i="1"/>
  <c r="H27" i="1"/>
  <c r="G27" i="1"/>
  <c r="F27" i="1"/>
  <c r="E27" i="1"/>
  <c r="D27" i="1"/>
  <c r="I20" i="1"/>
  <c r="I28" i="1" s="1"/>
  <c r="I41" i="1" s="1"/>
  <c r="H20" i="1"/>
  <c r="H28" i="1" s="1"/>
  <c r="H41" i="1" s="1"/>
  <c r="G20" i="1"/>
  <c r="G28" i="1" s="1"/>
  <c r="G41" i="1" s="1"/>
  <c r="F20" i="1"/>
  <c r="F28" i="1" s="1"/>
  <c r="F41" i="1" s="1"/>
  <c r="E20" i="1"/>
  <c r="E28" i="1" s="1"/>
  <c r="E41" i="1" s="1"/>
  <c r="D20" i="1"/>
  <c r="D28" i="1" s="1"/>
  <c r="D41" i="1" s="1"/>
</calcChain>
</file>

<file path=xl/sharedStrings.xml><?xml version="1.0" encoding="utf-8"?>
<sst xmlns="http://schemas.openxmlformats.org/spreadsheetml/2006/main" count="42" uniqueCount="38">
  <si>
    <t xml:space="preserve">Kiadások megoszlása kötelező, önként vállalt és államháztartási kiadások bontásában (önkormányzat összevont) </t>
  </si>
  <si>
    <t>adatok  Ft-ban</t>
  </si>
  <si>
    <t>adatok Ft-ban</t>
  </si>
  <si>
    <t>EREDETI ELŐIRÁNYZAT</t>
  </si>
  <si>
    <t>MÓDOSÍTOTT ELŐIRÁNYZAT</t>
  </si>
  <si>
    <t>Sor-szám</t>
  </si>
  <si>
    <t>KIADÁSOK</t>
  </si>
  <si>
    <t>Kötelező feladatok</t>
  </si>
  <si>
    <t>Önként vállalt feladatok</t>
  </si>
  <si>
    <t>államigazgatási feladatok</t>
  </si>
  <si>
    <t>I. Működési kiadások</t>
  </si>
  <si>
    <t>1.) Személyi juttatások</t>
  </si>
  <si>
    <t>2.) Munkaadókat terhelő járulékok</t>
  </si>
  <si>
    <t>3.) Dologi kiadások</t>
  </si>
  <si>
    <t>4.) Ellátottak pénzbeli juttatásai</t>
  </si>
  <si>
    <t>5.) Működési célú pénzátadás ÁHT-n belülre</t>
  </si>
  <si>
    <t>6.) Működési célú pénzátadás ÁHT-n kívülre</t>
  </si>
  <si>
    <t>7.) Előző évről szárm. Visszafiz.</t>
  </si>
  <si>
    <t>8.) Működési tartalék</t>
  </si>
  <si>
    <t xml:space="preserve">       Működési kiadás összesen:</t>
  </si>
  <si>
    <t>Finanszírozási kiadások</t>
  </si>
  <si>
    <t xml:space="preserve">  Likviditási célú hitel törlesztés</t>
  </si>
  <si>
    <t xml:space="preserve">  Forgatási célú értékpapír vásárlás</t>
  </si>
  <si>
    <t xml:space="preserve">  Intézményfinanszírozás</t>
  </si>
  <si>
    <t xml:space="preserve"> ÁHT-n belüli megelőlegezések visszafiz.</t>
  </si>
  <si>
    <t xml:space="preserve">        Finanszírozási kiadás összesen:</t>
  </si>
  <si>
    <t>Működési célú kiadások összesen:</t>
  </si>
  <si>
    <t>II. Felhalmozási kiadások</t>
  </si>
  <si>
    <t>1.) Beruházások</t>
  </si>
  <si>
    <t>2.) Felújítások</t>
  </si>
  <si>
    <t>3.) Felhalm.célú pénzátadás ÁHT-n belülre</t>
  </si>
  <si>
    <t>4.) Felhalm. célú pénzátadás ÁHT-n kívülre</t>
  </si>
  <si>
    <t xml:space="preserve">  Víziközmű hitel törlesztés</t>
  </si>
  <si>
    <t xml:space="preserve">  Fejlesztési tartalék</t>
  </si>
  <si>
    <t xml:space="preserve">  Fejl.célú intézményfinanszírozás</t>
  </si>
  <si>
    <t>Felhalm. célú kiadások összesen:</t>
  </si>
  <si>
    <t xml:space="preserve">  Kiadások mindösszesen:</t>
  </si>
  <si>
    <t>3. sz. melléklet a 4/2018.(V.30.)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</si>
</sst>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  <charset val="238"/>
    </font>
    <font>
      <i/>
      <sz val="10"/>
      <name val="Garamond"/>
      <family val="1"/>
      <charset val="238"/>
    </font>
    <font>
      <b/>
      <sz val="9"/>
      <name val="Times New Roman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charset val="238"/>
    </font>
    <font>
      <sz val="10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1" fillId="0" borderId="0"/>
  </cellStyleXfs>
  <cellXfs count="62">
    <xf numFmtId="0" fontId="0" fillId="0" borderId="0" xfId="0"/>
    <xf numFmtId="0" fontId="1" fillId="0" borderId="0" xfId="0" applyFont="1" applyBorder="1" applyAlignment="1">
      <alignment horizontal="right" vertical="center"/>
    </xf>
    <xf numFmtId="3" fontId="2" fillId="0" borderId="0" xfId="1" applyNumberFormat="1"/>
    <xf numFmtId="0" fontId="2" fillId="0" borderId="0" xfId="1"/>
    <xf numFmtId="0" fontId="3" fillId="0" borderId="0" xfId="0" applyFont="1" applyAlignment="1">
      <alignment horizontal="center" vertical="center" wrapText="1"/>
    </xf>
    <xf numFmtId="3" fontId="4" fillId="0" borderId="0" xfId="2" applyNumberFormat="1" applyFont="1" applyBorder="1" applyAlignment="1">
      <alignment horizontal="right"/>
    </xf>
    <xf numFmtId="3" fontId="4" fillId="0" borderId="1" xfId="2" applyNumberFormat="1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 vertical="center"/>
    </xf>
    <xf numFmtId="3" fontId="5" fillId="0" borderId="4" xfId="2" applyNumberFormat="1" applyFont="1" applyBorder="1" applyAlignment="1">
      <alignment horizontal="center" vertical="center"/>
    </xf>
    <xf numFmtId="3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6" fillId="2" borderId="5" xfId="2" applyFont="1" applyFill="1" applyBorder="1" applyAlignment="1">
      <alignment horizontal="center" vertical="center" wrapText="1"/>
    </xf>
    <xf numFmtId="3" fontId="7" fillId="2" borderId="6" xfId="2" applyNumberFormat="1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3" fontId="7" fillId="2" borderId="5" xfId="2" applyNumberFormat="1" applyFont="1" applyFill="1" applyBorder="1" applyAlignment="1">
      <alignment horizontal="center" vertical="center" wrapText="1"/>
    </xf>
    <xf numFmtId="3" fontId="7" fillId="2" borderId="4" xfId="2" applyNumberFormat="1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3" fontId="7" fillId="2" borderId="9" xfId="2" applyNumberFormat="1" applyFont="1" applyFill="1" applyBorder="1" applyAlignment="1">
      <alignment horizontal="center" vertical="center" wrapText="1"/>
    </xf>
    <xf numFmtId="3" fontId="7" fillId="2" borderId="10" xfId="2" applyNumberFormat="1" applyFont="1" applyFill="1" applyBorder="1" applyAlignment="1">
      <alignment horizontal="center" vertical="center" wrapText="1"/>
    </xf>
    <xf numFmtId="3" fontId="7" fillId="2" borderId="8" xfId="2" applyNumberFormat="1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3" fontId="7" fillId="2" borderId="12" xfId="2" applyNumberFormat="1" applyFont="1" applyFill="1" applyBorder="1" applyAlignment="1">
      <alignment horizontal="center" vertical="center" wrapText="1"/>
    </xf>
    <xf numFmtId="3" fontId="7" fillId="2" borderId="13" xfId="2" applyNumberFormat="1" applyFont="1" applyFill="1" applyBorder="1" applyAlignment="1">
      <alignment horizontal="center" vertical="center" wrapText="1"/>
    </xf>
    <xf numFmtId="3" fontId="7" fillId="2" borderId="11" xfId="2" applyNumberFormat="1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3" fontId="9" fillId="0" borderId="4" xfId="2" applyNumberFormat="1" applyFont="1" applyBorder="1" applyAlignment="1">
      <alignment vertical="center"/>
    </xf>
    <xf numFmtId="3" fontId="9" fillId="0" borderId="4" xfId="2" applyNumberFormat="1" applyFont="1" applyBorder="1" applyAlignment="1">
      <alignment vertical="center"/>
    </xf>
    <xf numFmtId="3" fontId="2" fillId="0" borderId="4" xfId="1" applyNumberFormat="1" applyBorder="1"/>
    <xf numFmtId="3" fontId="1" fillId="0" borderId="4" xfId="2" applyNumberFormat="1" applyFont="1" applyBorder="1" applyAlignment="1">
      <alignment vertical="center"/>
    </xf>
    <xf numFmtId="3" fontId="1" fillId="0" borderId="4" xfId="2" applyNumberFormat="1" applyFont="1" applyBorder="1" applyAlignment="1">
      <alignment vertical="center"/>
    </xf>
    <xf numFmtId="3" fontId="1" fillId="0" borderId="4" xfId="1" applyNumberFormat="1" applyFont="1" applyBorder="1"/>
    <xf numFmtId="3" fontId="1" fillId="0" borderId="0" xfId="1" applyNumberFormat="1" applyFont="1"/>
    <xf numFmtId="3" fontId="1" fillId="0" borderId="3" xfId="2" applyNumberFormat="1" applyFont="1" applyBorder="1" applyAlignment="1">
      <alignment horizontal="right" vertical="center"/>
    </xf>
    <xf numFmtId="3" fontId="1" fillId="0" borderId="1" xfId="2" applyNumberFormat="1" applyFont="1" applyBorder="1" applyAlignment="1">
      <alignment horizontal="left" vertical="center"/>
    </xf>
    <xf numFmtId="3" fontId="1" fillId="0" borderId="3" xfId="2" applyNumberFormat="1" applyFont="1" applyBorder="1" applyAlignment="1">
      <alignment horizontal="left" vertical="center"/>
    </xf>
    <xf numFmtId="3" fontId="1" fillId="0" borderId="1" xfId="2" applyNumberFormat="1" applyFont="1" applyFill="1" applyBorder="1" applyAlignment="1">
      <alignment horizontal="left" vertical="center"/>
    </xf>
    <xf numFmtId="3" fontId="1" fillId="0" borderId="3" xfId="2" applyNumberFormat="1" applyFont="1" applyFill="1" applyBorder="1" applyAlignment="1">
      <alignment horizontal="left" vertical="center"/>
    </xf>
    <xf numFmtId="3" fontId="1" fillId="0" borderId="3" xfId="2" applyNumberFormat="1" applyFont="1" applyFill="1" applyBorder="1" applyAlignment="1">
      <alignment horizontal="right" vertical="center"/>
    </xf>
    <xf numFmtId="3" fontId="1" fillId="0" borderId="1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3" fontId="9" fillId="0" borderId="3" xfId="2" applyNumberFormat="1" applyFont="1" applyBorder="1" applyAlignment="1">
      <alignment horizontal="right" vertical="center"/>
    </xf>
    <xf numFmtId="3" fontId="9" fillId="0" borderId="0" xfId="1" applyNumberFormat="1" applyFont="1"/>
    <xf numFmtId="3" fontId="10" fillId="0" borderId="0" xfId="1" applyNumberFormat="1" applyFont="1"/>
    <xf numFmtId="0" fontId="10" fillId="0" borderId="0" xfId="1" applyFont="1"/>
    <xf numFmtId="0" fontId="8" fillId="0" borderId="1" xfId="2" applyFont="1" applyBorder="1" applyAlignment="1">
      <alignment horizontal="center" vertical="center"/>
    </xf>
    <xf numFmtId="3" fontId="9" fillId="0" borderId="1" xfId="2" applyNumberFormat="1" applyFont="1" applyBorder="1" applyAlignment="1">
      <alignment horizontal="left" vertical="center"/>
    </xf>
    <xf numFmtId="3" fontId="9" fillId="0" borderId="3" xfId="2" applyNumberFormat="1" applyFont="1" applyBorder="1" applyAlignment="1">
      <alignment horizontal="left" vertical="center"/>
    </xf>
    <xf numFmtId="3" fontId="1" fillId="0" borderId="1" xfId="2" applyNumberFormat="1" applyFont="1" applyBorder="1" applyAlignment="1">
      <alignment horizontal="left" vertical="center"/>
    </xf>
    <xf numFmtId="3" fontId="1" fillId="0" borderId="3" xfId="2" applyNumberFormat="1" applyFont="1" applyBorder="1" applyAlignment="1">
      <alignment horizontal="left" vertical="center"/>
    </xf>
    <xf numFmtId="3" fontId="1" fillId="0" borderId="1" xfId="2" applyNumberFormat="1" applyFont="1" applyFill="1" applyBorder="1" applyAlignment="1">
      <alignment horizontal="left" vertical="center"/>
    </xf>
    <xf numFmtId="3" fontId="1" fillId="0" borderId="3" xfId="2" applyNumberFormat="1" applyFont="1" applyFill="1" applyBorder="1" applyAlignment="1">
      <alignment horizontal="left" vertical="center"/>
    </xf>
    <xf numFmtId="0" fontId="5" fillId="0" borderId="4" xfId="2" applyFont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left" vertical="center"/>
    </xf>
    <xf numFmtId="3" fontId="1" fillId="0" borderId="4" xfId="2" applyNumberFormat="1" applyFont="1" applyBorder="1" applyAlignment="1">
      <alignment horizontal="right" vertical="center"/>
    </xf>
    <xf numFmtId="3" fontId="9" fillId="0" borderId="1" xfId="2" applyNumberFormat="1" applyFont="1" applyFill="1" applyBorder="1" applyAlignment="1">
      <alignment horizontal="center" vertical="center"/>
    </xf>
    <xf numFmtId="3" fontId="9" fillId="0" borderId="3" xfId="2" applyNumberFormat="1" applyFont="1" applyFill="1" applyBorder="1" applyAlignment="1">
      <alignment horizontal="center" vertical="center"/>
    </xf>
    <xf numFmtId="3" fontId="9" fillId="0" borderId="4" xfId="2" applyNumberFormat="1" applyFont="1" applyFill="1" applyBorder="1" applyAlignment="1">
      <alignment horizontal="right" vertical="center"/>
    </xf>
  </cellXfs>
  <cellStyles count="4">
    <cellStyle name="Normál" xfId="0" builtinId="0"/>
    <cellStyle name="Normál 2 2 2" xfId="1"/>
    <cellStyle name="Normál 2 2 2 2" xfId="3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&#211;DOS&#205;T&#193;S_2017_DEC.31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3.m.Kiadások önként"/>
      <sheetName val="4.m.Önk.KV-i Mérleg"/>
      <sheetName val="5.m.közhatalmi bevételek"/>
      <sheetName val="6.m.ellátottak szoc.jutt."/>
      <sheetName val="7.m.OVI_KV-i_Mérleg "/>
      <sheetName val="8.m.Felhalmozá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workbookViewId="0">
      <selection activeCell="L11" sqref="L11"/>
    </sheetView>
  </sheetViews>
  <sheetFormatPr defaultRowHeight="12.75" x14ac:dyDescent="0.2"/>
  <cols>
    <col min="1" max="1" width="4.7109375" style="3" customWidth="1"/>
    <col min="2" max="2" width="26.28515625" style="3" customWidth="1"/>
    <col min="3" max="3" width="5.5703125" style="3" customWidth="1"/>
    <col min="4" max="4" width="9.42578125" style="3" customWidth="1"/>
    <col min="5" max="5" width="8.28515625" style="3" customWidth="1"/>
    <col min="6" max="6" width="9.140625" style="3" customWidth="1"/>
    <col min="7" max="7" width="9.5703125" style="2" customWidth="1"/>
    <col min="8" max="17" width="9.140625" style="2"/>
    <col min="18" max="251" width="9.140625" style="3"/>
    <col min="252" max="252" width="5" style="3" customWidth="1"/>
    <col min="253" max="253" width="9.140625" style="3"/>
    <col min="254" max="254" width="25.7109375" style="3" customWidth="1"/>
    <col min="255" max="16384" width="9.140625" style="3"/>
  </cols>
  <sheetData>
    <row r="1" spans="1:17" x14ac:dyDescent="0.2">
      <c r="A1" s="1" t="s">
        <v>37</v>
      </c>
      <c r="B1" s="1"/>
      <c r="C1" s="1"/>
      <c r="D1" s="1"/>
      <c r="E1" s="1"/>
      <c r="F1" s="1"/>
      <c r="G1" s="1"/>
      <c r="H1" s="1"/>
      <c r="I1" s="1"/>
    </row>
    <row r="2" spans="1:17" ht="40.5" customHeigh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17" x14ac:dyDescent="0.2">
      <c r="A3" s="5" t="s">
        <v>1</v>
      </c>
      <c r="B3" s="5"/>
      <c r="C3" s="5"/>
      <c r="D3" s="5"/>
      <c r="E3" s="5"/>
      <c r="F3" s="5"/>
      <c r="G3" s="5"/>
      <c r="H3" s="5"/>
      <c r="I3" s="5"/>
    </row>
    <row r="4" spans="1:17" ht="1.5" customHeight="1" x14ac:dyDescent="0.2">
      <c r="A4" s="5" t="s">
        <v>2</v>
      </c>
      <c r="B4" s="5"/>
      <c r="C4" s="5"/>
      <c r="D4" s="5"/>
      <c r="E4" s="5"/>
      <c r="F4" s="5"/>
    </row>
    <row r="5" spans="1:17" s="11" customFormat="1" ht="24" customHeight="1" x14ac:dyDescent="0.25">
      <c r="A5" s="6"/>
      <c r="B5" s="7"/>
      <c r="C5" s="8"/>
      <c r="D5" s="9" t="s">
        <v>3</v>
      </c>
      <c r="E5" s="9"/>
      <c r="F5" s="9"/>
      <c r="G5" s="9" t="s">
        <v>4</v>
      </c>
      <c r="H5" s="9"/>
      <c r="I5" s="9"/>
      <c r="J5" s="10"/>
      <c r="K5" s="10"/>
      <c r="L5" s="10"/>
      <c r="M5" s="10"/>
      <c r="N5" s="10"/>
      <c r="O5" s="10"/>
      <c r="P5" s="10"/>
      <c r="Q5" s="10"/>
    </row>
    <row r="6" spans="1:17" ht="12.75" customHeight="1" x14ac:dyDescent="0.2">
      <c r="A6" s="12" t="s">
        <v>5</v>
      </c>
      <c r="B6" s="13" t="s">
        <v>6</v>
      </c>
      <c r="C6" s="14"/>
      <c r="D6" s="15" t="s">
        <v>7</v>
      </c>
      <c r="E6" s="16" t="s">
        <v>8</v>
      </c>
      <c r="F6" s="16" t="s">
        <v>9</v>
      </c>
      <c r="G6" s="16" t="s">
        <v>7</v>
      </c>
      <c r="H6" s="16" t="s">
        <v>8</v>
      </c>
      <c r="I6" s="16" t="s">
        <v>9</v>
      </c>
    </row>
    <row r="7" spans="1:17" x14ac:dyDescent="0.2">
      <c r="A7" s="17"/>
      <c r="B7" s="18"/>
      <c r="C7" s="19"/>
      <c r="D7" s="20"/>
      <c r="E7" s="16"/>
      <c r="F7" s="16"/>
      <c r="G7" s="16"/>
      <c r="H7" s="16"/>
      <c r="I7" s="16"/>
    </row>
    <row r="8" spans="1:17" ht="7.5" customHeight="1" x14ac:dyDescent="0.2">
      <c r="A8" s="21"/>
      <c r="B8" s="22"/>
      <c r="C8" s="23"/>
      <c r="D8" s="24"/>
      <c r="E8" s="16"/>
      <c r="F8" s="16"/>
      <c r="G8" s="16"/>
      <c r="H8" s="16"/>
      <c r="I8" s="16"/>
    </row>
    <row r="9" spans="1:17" ht="13.5" customHeight="1" x14ac:dyDescent="0.2">
      <c r="A9" s="25">
        <v>1</v>
      </c>
      <c r="B9" s="26" t="s">
        <v>10</v>
      </c>
      <c r="C9" s="26"/>
      <c r="D9" s="27"/>
      <c r="E9" s="27"/>
      <c r="F9" s="27"/>
      <c r="G9" s="28"/>
      <c r="H9" s="28"/>
      <c r="I9" s="28"/>
    </row>
    <row r="10" spans="1:17" ht="13.5" customHeight="1" x14ac:dyDescent="0.2">
      <c r="A10" s="25">
        <v>2</v>
      </c>
      <c r="B10" s="29" t="s">
        <v>11</v>
      </c>
      <c r="C10" s="29"/>
      <c r="D10" s="30">
        <v>30410000</v>
      </c>
      <c r="E10" s="30"/>
      <c r="F10" s="30"/>
      <c r="G10" s="31">
        <v>41139858</v>
      </c>
      <c r="H10" s="31"/>
      <c r="I10" s="31"/>
      <c r="J10" s="32"/>
      <c r="K10" s="32"/>
    </row>
    <row r="11" spans="1:17" ht="13.5" customHeight="1" x14ac:dyDescent="0.2">
      <c r="A11" s="25">
        <v>3</v>
      </c>
      <c r="B11" s="29" t="s">
        <v>12</v>
      </c>
      <c r="C11" s="29"/>
      <c r="D11" s="30">
        <v>6230000</v>
      </c>
      <c r="E11" s="30"/>
      <c r="F11" s="30"/>
      <c r="G11" s="31">
        <v>9084542</v>
      </c>
      <c r="H11" s="31"/>
      <c r="I11" s="31"/>
      <c r="J11" s="32"/>
      <c r="K11" s="32"/>
    </row>
    <row r="12" spans="1:17" x14ac:dyDescent="0.2">
      <c r="A12" s="25">
        <v>4</v>
      </c>
      <c r="B12" s="29" t="s">
        <v>13</v>
      </c>
      <c r="C12" s="29"/>
      <c r="D12" s="30">
        <v>44652000</v>
      </c>
      <c r="E12" s="30"/>
      <c r="F12" s="30"/>
      <c r="G12" s="31">
        <v>48701511</v>
      </c>
      <c r="H12" s="31"/>
      <c r="I12" s="31"/>
      <c r="J12" s="32"/>
      <c r="K12" s="32"/>
    </row>
    <row r="13" spans="1:17" x14ac:dyDescent="0.2">
      <c r="A13" s="25">
        <v>5</v>
      </c>
      <c r="B13" s="29" t="s">
        <v>14</v>
      </c>
      <c r="C13" s="29"/>
      <c r="D13" s="33"/>
      <c r="E13" s="30"/>
      <c r="F13" s="33">
        <v>5210000</v>
      </c>
      <c r="G13" s="31"/>
      <c r="H13" s="31"/>
      <c r="I13" s="31">
        <v>5339500</v>
      </c>
      <c r="J13" s="32"/>
      <c r="K13" s="32"/>
    </row>
    <row r="14" spans="1:17" x14ac:dyDescent="0.2">
      <c r="A14" s="25">
        <v>6</v>
      </c>
      <c r="B14" s="29" t="s">
        <v>15</v>
      </c>
      <c r="C14" s="29"/>
      <c r="D14" s="30">
        <v>550000</v>
      </c>
      <c r="E14" s="30"/>
      <c r="F14" s="30"/>
      <c r="G14" s="31">
        <v>714568</v>
      </c>
      <c r="H14" s="31"/>
      <c r="I14" s="31"/>
      <c r="J14" s="32"/>
      <c r="K14" s="32"/>
    </row>
    <row r="15" spans="1:17" x14ac:dyDescent="0.2">
      <c r="A15" s="25">
        <v>7</v>
      </c>
      <c r="B15" s="34" t="s">
        <v>16</v>
      </c>
      <c r="C15" s="35"/>
      <c r="D15" s="33"/>
      <c r="E15" s="30">
        <v>4490000</v>
      </c>
      <c r="F15" s="33"/>
      <c r="G15" s="31"/>
      <c r="H15" s="31">
        <v>3490000</v>
      </c>
      <c r="I15" s="31"/>
      <c r="J15" s="32"/>
      <c r="K15" s="32"/>
    </row>
    <row r="16" spans="1:17" x14ac:dyDescent="0.2">
      <c r="A16" s="25">
        <v>8</v>
      </c>
      <c r="B16" s="36" t="s">
        <v>17</v>
      </c>
      <c r="C16" s="37"/>
      <c r="D16" s="38"/>
      <c r="E16" s="30"/>
      <c r="F16" s="38"/>
      <c r="G16" s="31"/>
      <c r="H16" s="31"/>
      <c r="I16" s="31"/>
      <c r="J16" s="32"/>
      <c r="K16" s="32"/>
    </row>
    <row r="17" spans="1:17" x14ac:dyDescent="0.2">
      <c r="A17" s="25">
        <v>9</v>
      </c>
      <c r="B17" s="34" t="s">
        <v>18</v>
      </c>
      <c r="C17" s="35"/>
      <c r="D17" s="33">
        <v>823000</v>
      </c>
      <c r="E17" s="30"/>
      <c r="F17" s="33"/>
      <c r="G17" s="31">
        <v>2204691</v>
      </c>
      <c r="H17" s="31"/>
      <c r="I17" s="31"/>
      <c r="J17" s="32"/>
      <c r="K17" s="32"/>
    </row>
    <row r="18" spans="1:17" x14ac:dyDescent="0.2">
      <c r="A18" s="25">
        <v>10</v>
      </c>
      <c r="B18" s="39"/>
      <c r="C18" s="40"/>
      <c r="D18" s="33"/>
      <c r="E18" s="30"/>
      <c r="F18" s="33"/>
      <c r="G18" s="31"/>
      <c r="H18" s="31"/>
      <c r="I18" s="31"/>
      <c r="J18" s="32"/>
      <c r="K18" s="32"/>
    </row>
    <row r="19" spans="1:17" x14ac:dyDescent="0.2">
      <c r="A19" s="25">
        <v>11</v>
      </c>
      <c r="B19" s="39"/>
      <c r="C19" s="40"/>
      <c r="D19" s="33"/>
      <c r="E19" s="30"/>
      <c r="F19" s="33"/>
      <c r="G19" s="31"/>
      <c r="H19" s="31"/>
      <c r="I19" s="31"/>
      <c r="J19" s="32"/>
      <c r="K19" s="32"/>
    </row>
    <row r="20" spans="1:17" s="47" customFormat="1" x14ac:dyDescent="0.2">
      <c r="A20" s="41">
        <v>12</v>
      </c>
      <c r="B20" s="42" t="s">
        <v>19</v>
      </c>
      <c r="C20" s="43"/>
      <c r="D20" s="44">
        <f t="shared" ref="D20:I20" si="0">SUM(D10:D19)</f>
        <v>82665000</v>
      </c>
      <c r="E20" s="44">
        <f t="shared" si="0"/>
        <v>4490000</v>
      </c>
      <c r="F20" s="44">
        <f t="shared" si="0"/>
        <v>5210000</v>
      </c>
      <c r="G20" s="44">
        <f t="shared" si="0"/>
        <v>101845170</v>
      </c>
      <c r="H20" s="44">
        <f t="shared" si="0"/>
        <v>3490000</v>
      </c>
      <c r="I20" s="44">
        <f t="shared" si="0"/>
        <v>5339500</v>
      </c>
      <c r="J20" s="45"/>
      <c r="K20" s="45"/>
      <c r="L20" s="46"/>
      <c r="M20" s="46"/>
      <c r="N20" s="46"/>
      <c r="O20" s="46"/>
      <c r="P20" s="46"/>
      <c r="Q20" s="46"/>
    </row>
    <row r="21" spans="1:17" x14ac:dyDescent="0.2">
      <c r="A21" s="48">
        <v>13</v>
      </c>
      <c r="B21" s="49" t="s">
        <v>20</v>
      </c>
      <c r="C21" s="50"/>
      <c r="D21" s="33"/>
      <c r="E21" s="30"/>
      <c r="F21" s="33"/>
      <c r="G21" s="31"/>
      <c r="H21" s="31"/>
      <c r="I21" s="31"/>
      <c r="J21" s="32"/>
      <c r="K21" s="32"/>
    </row>
    <row r="22" spans="1:17" x14ac:dyDescent="0.2">
      <c r="A22" s="48">
        <v>14</v>
      </c>
      <c r="B22" s="51" t="s">
        <v>21</v>
      </c>
      <c r="C22" s="52"/>
      <c r="D22" s="33"/>
      <c r="E22" s="30"/>
      <c r="F22" s="33"/>
      <c r="G22" s="31"/>
      <c r="H22" s="31"/>
      <c r="I22" s="31"/>
      <c r="J22" s="32"/>
      <c r="K22" s="32"/>
    </row>
    <row r="23" spans="1:17" x14ac:dyDescent="0.2">
      <c r="A23" s="48">
        <v>15</v>
      </c>
      <c r="B23" s="51" t="s">
        <v>22</v>
      </c>
      <c r="C23" s="52"/>
      <c r="D23" s="33"/>
      <c r="E23" s="30"/>
      <c r="F23" s="33"/>
      <c r="G23" s="31"/>
      <c r="H23" s="31"/>
      <c r="I23" s="31"/>
      <c r="J23" s="32"/>
      <c r="K23" s="32"/>
    </row>
    <row r="24" spans="1:17" x14ac:dyDescent="0.2">
      <c r="A24" s="48">
        <v>16</v>
      </c>
      <c r="B24" s="51" t="s">
        <v>23</v>
      </c>
      <c r="C24" s="52"/>
      <c r="D24" s="33">
        <v>21920000</v>
      </c>
      <c r="E24" s="30"/>
      <c r="F24" s="33"/>
      <c r="G24" s="31">
        <v>27857074</v>
      </c>
      <c r="H24" s="31"/>
      <c r="I24" s="31"/>
      <c r="J24" s="32"/>
      <c r="K24" s="32"/>
    </row>
    <row r="25" spans="1:17" x14ac:dyDescent="0.2">
      <c r="A25" s="25">
        <v>17</v>
      </c>
      <c r="B25" s="36" t="s">
        <v>24</v>
      </c>
      <c r="C25" s="37"/>
      <c r="D25" s="30">
        <v>1646000</v>
      </c>
      <c r="E25" s="30"/>
      <c r="F25" s="30"/>
      <c r="G25" s="31">
        <v>5691557</v>
      </c>
      <c r="H25" s="31"/>
      <c r="I25" s="31"/>
      <c r="J25" s="32"/>
      <c r="K25" s="32"/>
    </row>
    <row r="26" spans="1:17" x14ac:dyDescent="0.2">
      <c r="A26" s="25"/>
      <c r="B26" s="53"/>
      <c r="C26" s="54"/>
      <c r="D26" s="30"/>
      <c r="E26" s="30"/>
      <c r="F26" s="30"/>
      <c r="G26" s="31"/>
      <c r="H26" s="31"/>
      <c r="I26" s="31"/>
      <c r="J26" s="32"/>
      <c r="K26" s="32"/>
    </row>
    <row r="27" spans="1:17" s="47" customFormat="1" x14ac:dyDescent="0.2">
      <c r="A27" s="55">
        <v>18</v>
      </c>
      <c r="B27" s="56" t="s">
        <v>25</v>
      </c>
      <c r="C27" s="57"/>
      <c r="D27" s="27">
        <f t="shared" ref="D27:I27" si="1">SUM(D24:D26)</f>
        <v>23566000</v>
      </c>
      <c r="E27" s="27">
        <f t="shared" si="1"/>
        <v>0</v>
      </c>
      <c r="F27" s="27">
        <f t="shared" si="1"/>
        <v>0</v>
      </c>
      <c r="G27" s="27">
        <f t="shared" si="1"/>
        <v>33548631</v>
      </c>
      <c r="H27" s="27">
        <f t="shared" si="1"/>
        <v>0</v>
      </c>
      <c r="I27" s="27">
        <f t="shared" si="1"/>
        <v>0</v>
      </c>
      <c r="J27" s="45"/>
      <c r="K27" s="45"/>
      <c r="L27" s="46"/>
      <c r="M27" s="46"/>
      <c r="N27" s="46"/>
      <c r="O27" s="46"/>
      <c r="P27" s="46"/>
      <c r="Q27" s="46"/>
    </row>
    <row r="28" spans="1:17" s="47" customFormat="1" x14ac:dyDescent="0.2">
      <c r="A28" s="55">
        <v>19</v>
      </c>
      <c r="B28" s="26" t="s">
        <v>26</v>
      </c>
      <c r="C28" s="26"/>
      <c r="D28" s="27">
        <f t="shared" ref="D28:I28" si="2">D20+D27</f>
        <v>106231000</v>
      </c>
      <c r="E28" s="27">
        <f t="shared" si="2"/>
        <v>4490000</v>
      </c>
      <c r="F28" s="27">
        <f t="shared" si="2"/>
        <v>5210000</v>
      </c>
      <c r="G28" s="27">
        <f t="shared" si="2"/>
        <v>135393801</v>
      </c>
      <c r="H28" s="27">
        <f t="shared" si="2"/>
        <v>3490000</v>
      </c>
      <c r="I28" s="27">
        <f t="shared" si="2"/>
        <v>5339500</v>
      </c>
      <c r="J28" s="45"/>
      <c r="K28" s="45"/>
      <c r="L28" s="46"/>
      <c r="M28" s="46"/>
      <c r="N28" s="46"/>
      <c r="O28" s="46"/>
      <c r="P28" s="46"/>
      <c r="Q28" s="46"/>
    </row>
    <row r="29" spans="1:17" ht="9" customHeight="1" x14ac:dyDescent="0.2">
      <c r="A29" s="25">
        <v>20</v>
      </c>
      <c r="B29" s="26"/>
      <c r="C29" s="26"/>
      <c r="D29" s="27"/>
      <c r="E29" s="30"/>
      <c r="F29" s="27"/>
      <c r="G29" s="31"/>
      <c r="H29" s="31"/>
      <c r="I29" s="31"/>
      <c r="J29" s="32"/>
      <c r="K29" s="32"/>
    </row>
    <row r="30" spans="1:17" x14ac:dyDescent="0.2">
      <c r="A30" s="25">
        <v>21</v>
      </c>
      <c r="B30" s="26" t="s">
        <v>27</v>
      </c>
      <c r="C30" s="26"/>
      <c r="D30" s="27"/>
      <c r="E30" s="30"/>
      <c r="F30" s="27"/>
      <c r="G30" s="31"/>
      <c r="H30" s="31"/>
      <c r="I30" s="31"/>
      <c r="J30" s="32"/>
      <c r="K30" s="32"/>
    </row>
    <row r="31" spans="1:17" x14ac:dyDescent="0.2">
      <c r="A31" s="25">
        <v>22</v>
      </c>
      <c r="B31" s="29" t="s">
        <v>28</v>
      </c>
      <c r="C31" s="29"/>
      <c r="D31" s="30">
        <v>2920000</v>
      </c>
      <c r="E31" s="30"/>
      <c r="F31" s="30"/>
      <c r="G31" s="31">
        <v>3462264</v>
      </c>
      <c r="H31" s="31"/>
      <c r="I31" s="31"/>
      <c r="J31" s="32"/>
      <c r="K31" s="32"/>
    </row>
    <row r="32" spans="1:17" x14ac:dyDescent="0.2">
      <c r="A32" s="25">
        <v>23</v>
      </c>
      <c r="B32" s="51" t="s">
        <v>29</v>
      </c>
      <c r="C32" s="52"/>
      <c r="D32" s="58">
        <v>3700000</v>
      </c>
      <c r="E32" s="30"/>
      <c r="F32" s="58"/>
      <c r="G32" s="31">
        <v>21903656</v>
      </c>
      <c r="H32" s="31"/>
      <c r="I32" s="31"/>
      <c r="J32" s="32"/>
      <c r="K32" s="32"/>
    </row>
    <row r="33" spans="1:17" x14ac:dyDescent="0.2">
      <c r="A33" s="25">
        <v>24</v>
      </c>
      <c r="B33" s="30" t="s">
        <v>30</v>
      </c>
      <c r="C33" s="30"/>
      <c r="D33" s="30">
        <v>20000</v>
      </c>
      <c r="E33" s="30"/>
      <c r="F33" s="30"/>
      <c r="G33" s="31">
        <v>20000</v>
      </c>
      <c r="H33" s="31"/>
      <c r="I33" s="31"/>
      <c r="J33" s="32"/>
      <c r="K33" s="32"/>
    </row>
    <row r="34" spans="1:17" x14ac:dyDescent="0.2">
      <c r="A34" s="25">
        <v>25</v>
      </c>
      <c r="B34" s="51" t="s">
        <v>31</v>
      </c>
      <c r="C34" s="52"/>
      <c r="D34" s="30">
        <v>744000</v>
      </c>
      <c r="E34" s="30"/>
      <c r="F34" s="30"/>
      <c r="G34" s="31"/>
      <c r="H34" s="31"/>
      <c r="I34" s="31"/>
      <c r="J34" s="32"/>
      <c r="K34" s="32"/>
    </row>
    <row r="35" spans="1:17" ht="9" customHeight="1" x14ac:dyDescent="0.2">
      <c r="A35" s="48">
        <v>26</v>
      </c>
      <c r="B35" s="34"/>
      <c r="C35" s="35"/>
      <c r="D35" s="30"/>
      <c r="E35" s="30"/>
      <c r="F35" s="30"/>
      <c r="G35" s="31"/>
      <c r="H35" s="31"/>
      <c r="I35" s="31"/>
      <c r="J35" s="32"/>
      <c r="K35" s="32"/>
    </row>
    <row r="36" spans="1:17" x14ac:dyDescent="0.2">
      <c r="A36" s="48">
        <v>27</v>
      </c>
      <c r="B36" s="49" t="s">
        <v>20</v>
      </c>
      <c r="C36" s="50"/>
      <c r="D36" s="30"/>
      <c r="E36" s="30"/>
      <c r="F36" s="30"/>
      <c r="G36" s="31"/>
      <c r="H36" s="31"/>
      <c r="I36" s="31"/>
      <c r="J36" s="32"/>
      <c r="K36" s="32"/>
    </row>
    <row r="37" spans="1:17" x14ac:dyDescent="0.2">
      <c r="A37" s="25">
        <v>28</v>
      </c>
      <c r="B37" s="34" t="s">
        <v>32</v>
      </c>
      <c r="C37" s="35"/>
      <c r="D37" s="30">
        <v>0</v>
      </c>
      <c r="E37" s="30"/>
      <c r="F37" s="30"/>
      <c r="G37" s="31"/>
      <c r="H37" s="31"/>
      <c r="I37" s="31"/>
      <c r="J37" s="32"/>
      <c r="K37" s="32"/>
    </row>
    <row r="38" spans="1:17" x14ac:dyDescent="0.2">
      <c r="A38" s="25">
        <v>29</v>
      </c>
      <c r="B38" s="34" t="s">
        <v>33</v>
      </c>
      <c r="C38" s="35"/>
      <c r="D38" s="30">
        <v>4470000</v>
      </c>
      <c r="E38" s="30"/>
      <c r="F38" s="30"/>
      <c r="G38" s="31">
        <v>4470000</v>
      </c>
      <c r="H38" s="31"/>
      <c r="I38" s="31"/>
      <c r="J38" s="32"/>
      <c r="K38" s="32"/>
    </row>
    <row r="39" spans="1:17" x14ac:dyDescent="0.2">
      <c r="A39" s="25">
        <v>30</v>
      </c>
      <c r="B39" s="34" t="s">
        <v>34</v>
      </c>
      <c r="C39" s="35"/>
      <c r="D39" s="30">
        <v>1470000</v>
      </c>
      <c r="E39" s="30"/>
      <c r="F39" s="30"/>
      <c r="G39" s="31">
        <v>0</v>
      </c>
      <c r="H39" s="31"/>
      <c r="I39" s="31"/>
      <c r="J39" s="32"/>
      <c r="K39" s="32"/>
    </row>
    <row r="40" spans="1:17" s="47" customFormat="1" x14ac:dyDescent="0.2">
      <c r="A40" s="55">
        <v>31</v>
      </c>
      <c r="B40" s="59" t="s">
        <v>35</v>
      </c>
      <c r="C40" s="60"/>
      <c r="D40" s="27">
        <f t="shared" ref="D40:I40" si="3">SUM(D31:D39)</f>
        <v>13324000</v>
      </c>
      <c r="E40" s="27">
        <f t="shared" si="3"/>
        <v>0</v>
      </c>
      <c r="F40" s="27">
        <f t="shared" si="3"/>
        <v>0</v>
      </c>
      <c r="G40" s="27">
        <f t="shared" si="3"/>
        <v>29855920</v>
      </c>
      <c r="H40" s="27">
        <f t="shared" si="3"/>
        <v>0</v>
      </c>
      <c r="I40" s="27">
        <f t="shared" si="3"/>
        <v>0</v>
      </c>
      <c r="J40" s="45"/>
      <c r="K40" s="45"/>
      <c r="L40" s="46"/>
      <c r="M40" s="46"/>
      <c r="N40" s="46"/>
      <c r="O40" s="46"/>
      <c r="P40" s="46"/>
      <c r="Q40" s="46"/>
    </row>
    <row r="41" spans="1:17" s="47" customFormat="1" x14ac:dyDescent="0.2">
      <c r="A41" s="55">
        <v>32</v>
      </c>
      <c r="B41" s="26" t="s">
        <v>36</v>
      </c>
      <c r="C41" s="26"/>
      <c r="D41" s="61">
        <f t="shared" ref="D41:I41" si="4">D28+D40</f>
        <v>119555000</v>
      </c>
      <c r="E41" s="61">
        <f t="shared" si="4"/>
        <v>4490000</v>
      </c>
      <c r="F41" s="61">
        <f t="shared" si="4"/>
        <v>5210000</v>
      </c>
      <c r="G41" s="61">
        <f t="shared" si="4"/>
        <v>165249721</v>
      </c>
      <c r="H41" s="61">
        <f t="shared" si="4"/>
        <v>3490000</v>
      </c>
      <c r="I41" s="61">
        <f t="shared" si="4"/>
        <v>5339500</v>
      </c>
      <c r="J41" s="45"/>
      <c r="K41" s="45"/>
      <c r="L41" s="46"/>
      <c r="M41" s="46"/>
      <c r="N41" s="46"/>
      <c r="O41" s="46"/>
      <c r="P41" s="46"/>
      <c r="Q41" s="46"/>
    </row>
    <row r="42" spans="1:17" x14ac:dyDescent="0.2">
      <c r="A42" s="11"/>
      <c r="B42" s="10"/>
      <c r="C42" s="10"/>
      <c r="D42" s="10"/>
      <c r="E42" s="10"/>
      <c r="F42" s="10"/>
      <c r="G42" s="32"/>
      <c r="H42" s="32"/>
      <c r="I42" s="32"/>
      <c r="J42" s="32"/>
      <c r="K42" s="32"/>
    </row>
    <row r="43" spans="1:17" x14ac:dyDescent="0.2">
      <c r="A43" s="11"/>
      <c r="B43" s="11"/>
      <c r="C43" s="11"/>
      <c r="D43" s="11"/>
      <c r="E43" s="11"/>
      <c r="F43" s="11"/>
      <c r="G43" s="32"/>
      <c r="H43" s="32"/>
      <c r="I43" s="32"/>
      <c r="J43" s="32"/>
      <c r="K43" s="32"/>
    </row>
    <row r="44" spans="1:17" x14ac:dyDescent="0.2">
      <c r="A44" s="11"/>
      <c r="B44" s="11"/>
      <c r="C44" s="11"/>
      <c r="D44" s="11"/>
      <c r="E44" s="11"/>
      <c r="F44" s="11"/>
      <c r="G44" s="32"/>
      <c r="H44" s="32"/>
      <c r="I44" s="32"/>
      <c r="J44" s="32"/>
      <c r="K44" s="32"/>
    </row>
    <row r="45" spans="1:17" x14ac:dyDescent="0.2">
      <c r="A45" s="11"/>
      <c r="B45" s="11"/>
      <c r="C45" s="11"/>
      <c r="D45" s="11"/>
      <c r="E45" s="11"/>
      <c r="F45" s="11"/>
      <c r="G45" s="32"/>
      <c r="H45" s="32"/>
      <c r="I45" s="32"/>
      <c r="J45" s="32"/>
      <c r="K45" s="32"/>
    </row>
    <row r="46" spans="1:17" x14ac:dyDescent="0.2">
      <c r="A46" s="11"/>
      <c r="B46" s="11"/>
      <c r="C46" s="11"/>
      <c r="D46" s="11"/>
      <c r="E46" s="11"/>
      <c r="F46" s="11"/>
      <c r="G46" s="32"/>
      <c r="H46" s="32"/>
      <c r="I46" s="32"/>
      <c r="J46" s="32"/>
      <c r="K46" s="32"/>
    </row>
    <row r="47" spans="1:17" x14ac:dyDescent="0.2">
      <c r="A47" s="11"/>
      <c r="B47" s="11"/>
      <c r="C47" s="11"/>
      <c r="D47" s="11"/>
      <c r="E47" s="11"/>
      <c r="F47" s="11"/>
      <c r="G47" s="32"/>
      <c r="H47" s="32"/>
      <c r="I47" s="32"/>
      <c r="J47" s="32"/>
      <c r="K47" s="32"/>
    </row>
    <row r="48" spans="1:17" x14ac:dyDescent="0.2">
      <c r="A48" s="11"/>
      <c r="B48" s="11"/>
      <c r="C48" s="11"/>
      <c r="D48" s="11"/>
      <c r="E48" s="11"/>
      <c r="F48" s="11"/>
      <c r="G48" s="32"/>
      <c r="H48" s="32"/>
      <c r="I48" s="32"/>
      <c r="J48" s="32"/>
      <c r="K48" s="32"/>
    </row>
    <row r="49" spans="1:11" x14ac:dyDescent="0.2">
      <c r="A49" s="11"/>
      <c r="B49" s="11"/>
      <c r="C49" s="11"/>
      <c r="D49" s="11"/>
      <c r="E49" s="11"/>
      <c r="F49" s="11"/>
      <c r="G49" s="32"/>
      <c r="H49" s="32"/>
      <c r="I49" s="32"/>
      <c r="J49" s="32"/>
      <c r="K49" s="32"/>
    </row>
    <row r="50" spans="1:11" x14ac:dyDescent="0.2">
      <c r="A50" s="11"/>
      <c r="B50" s="11"/>
      <c r="C50" s="11"/>
      <c r="D50" s="11"/>
      <c r="E50" s="11"/>
      <c r="F50" s="11"/>
      <c r="G50" s="32"/>
      <c r="H50" s="32"/>
      <c r="I50" s="32"/>
      <c r="J50" s="32"/>
      <c r="K50" s="32"/>
    </row>
    <row r="51" spans="1:11" x14ac:dyDescent="0.2">
      <c r="A51" s="11"/>
      <c r="B51" s="11"/>
      <c r="C51" s="11"/>
      <c r="D51" s="11"/>
      <c r="E51" s="11"/>
      <c r="F51" s="11"/>
      <c r="G51" s="32"/>
      <c r="H51" s="32"/>
      <c r="I51" s="32"/>
      <c r="J51" s="32"/>
      <c r="K51" s="32"/>
    </row>
    <row r="52" spans="1:11" x14ac:dyDescent="0.2">
      <c r="A52" s="11"/>
      <c r="B52" s="11"/>
      <c r="C52" s="11"/>
      <c r="D52" s="11"/>
      <c r="E52" s="11"/>
      <c r="F52" s="11"/>
      <c r="G52" s="32"/>
      <c r="H52" s="32"/>
      <c r="I52" s="32"/>
      <c r="J52" s="32"/>
      <c r="K52" s="32"/>
    </row>
    <row r="53" spans="1:11" x14ac:dyDescent="0.2">
      <c r="A53" s="11"/>
      <c r="B53" s="11"/>
      <c r="C53" s="11"/>
      <c r="D53" s="11"/>
      <c r="E53" s="11"/>
      <c r="F53" s="11"/>
      <c r="G53" s="32"/>
      <c r="H53" s="32"/>
      <c r="I53" s="32"/>
      <c r="J53" s="32"/>
      <c r="K53" s="32"/>
    </row>
    <row r="54" spans="1:11" x14ac:dyDescent="0.2">
      <c r="A54" s="11"/>
      <c r="B54" s="11"/>
      <c r="C54" s="11"/>
      <c r="D54" s="11"/>
      <c r="E54" s="11"/>
      <c r="F54" s="11"/>
    </row>
  </sheetData>
  <mergeCells count="41">
    <mergeCell ref="B38:C38"/>
    <mergeCell ref="B39:C39"/>
    <mergeCell ref="B40:C40"/>
    <mergeCell ref="B41:C41"/>
    <mergeCell ref="B29:C29"/>
    <mergeCell ref="B30:C30"/>
    <mergeCell ref="B31:C31"/>
    <mergeCell ref="B35:C35"/>
    <mergeCell ref="B36:C36"/>
    <mergeCell ref="B37:C37"/>
    <mergeCell ref="B19:C19"/>
    <mergeCell ref="B20:C20"/>
    <mergeCell ref="B21:C21"/>
    <mergeCell ref="B25:C25"/>
    <mergeCell ref="B27:C27"/>
    <mergeCell ref="B28:C28"/>
    <mergeCell ref="B13:C13"/>
    <mergeCell ref="B14:C14"/>
    <mergeCell ref="B15:C15"/>
    <mergeCell ref="B16:C16"/>
    <mergeCell ref="B17:C17"/>
    <mergeCell ref="B18:C18"/>
    <mergeCell ref="H6:H8"/>
    <mergeCell ref="I6:I8"/>
    <mergeCell ref="B9:C9"/>
    <mergeCell ref="B10:C10"/>
    <mergeCell ref="B11:C11"/>
    <mergeCell ref="B12:C12"/>
    <mergeCell ref="A6:A8"/>
    <mergeCell ref="B6:C8"/>
    <mergeCell ref="D6:D8"/>
    <mergeCell ref="E6:E8"/>
    <mergeCell ref="F6:F8"/>
    <mergeCell ref="G6:G8"/>
    <mergeCell ref="A1:I1"/>
    <mergeCell ref="A2:I2"/>
    <mergeCell ref="A3:I3"/>
    <mergeCell ref="A4:F4"/>
    <mergeCell ref="A5:C5"/>
    <mergeCell ref="D5:F5"/>
    <mergeCell ref="G5:I5"/>
  </mergeCells>
  <printOptions gridLines="1"/>
  <pageMargins left="0.55118110236220474" right="0.55118110236220474" top="0.78740157480314965" bottom="0.78740157480314965" header="0.31496062992125984" footer="0.31496062992125984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3.m.Kiadások önként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2018-05-30T09:21:01Z</dcterms:created>
  <dcterms:modified xsi:type="dcterms:W3CDTF">2018-05-30T09:21:32Z</dcterms:modified>
</cp:coreProperties>
</file>