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75" yWindow="1155" windowWidth="19125" windowHeight="10770"/>
  </bookViews>
  <sheets>
    <sheet name="működési bevétel ei." sheetId="2" r:id="rId1"/>
  </sheets>
  <calcPr calcId="145621"/>
</workbook>
</file>

<file path=xl/calcChain.xml><?xml version="1.0" encoding="utf-8"?>
<calcChain xmlns="http://schemas.openxmlformats.org/spreadsheetml/2006/main">
  <c r="H10" i="2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9"/>
  <c r="F36"/>
  <c r="G36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11"/>
  <c r="E36"/>
  <c r="H36"/>
  <c r="I36"/>
</calcChain>
</file>

<file path=xl/sharedStrings.xml><?xml version="1.0" encoding="utf-8"?>
<sst xmlns="http://schemas.openxmlformats.org/spreadsheetml/2006/main" count="78" uniqueCount="70">
  <si>
    <t>Cím</t>
  </si>
  <si>
    <t>Alcím</t>
  </si>
  <si>
    <t>1.</t>
  </si>
  <si>
    <t>2.</t>
  </si>
  <si>
    <t>3.</t>
  </si>
  <si>
    <t>4.</t>
  </si>
  <si>
    <t>5.</t>
  </si>
  <si>
    <t>sorsz.</t>
  </si>
  <si>
    <t>szám</t>
  </si>
  <si>
    <t>6.</t>
  </si>
  <si>
    <t>Címnév</t>
  </si>
  <si>
    <t>B.alm.Városg.</t>
  </si>
  <si>
    <t>Balatonalmádi Városgondnokság</t>
  </si>
  <si>
    <t>Közvilágítás</t>
  </si>
  <si>
    <t>Intézményi működési bevételek</t>
  </si>
  <si>
    <t>Intézményi működési bevételek összesen</t>
  </si>
  <si>
    <t>eredeti ei.</t>
  </si>
  <si>
    <t>066010</t>
  </si>
  <si>
    <t>Zöldterület-kezelés</t>
  </si>
  <si>
    <t>045160</t>
  </si>
  <si>
    <t>Közutak, hidak, alagutak üzemeltetése, fenntartása</t>
  </si>
  <si>
    <t>013350</t>
  </si>
  <si>
    <t>091220</t>
  </si>
  <si>
    <t>092120</t>
  </si>
  <si>
    <t>091250</t>
  </si>
  <si>
    <t>Alapfokú művészetoktatással összefüggő működtetési feladatok</t>
  </si>
  <si>
    <t>092260</t>
  </si>
  <si>
    <t>096030</t>
  </si>
  <si>
    <t>047120</t>
  </si>
  <si>
    <t>Piac üzemeltetése</t>
  </si>
  <si>
    <t>051030</t>
  </si>
  <si>
    <t>Nem veszélyes (települési) hulladék vegyes (ömlesztett) begyűjtése, szállítása, átrakása</t>
  </si>
  <si>
    <t>081030</t>
  </si>
  <si>
    <t>Sportlétesítmények, edzőtáborok működtetése és fejlesztése</t>
  </si>
  <si>
    <t>013320</t>
  </si>
  <si>
    <t>Köztemető- fenntartás és - működtetés</t>
  </si>
  <si>
    <t>064010</t>
  </si>
  <si>
    <t>041233</t>
  </si>
  <si>
    <t>Hosszabb időtartamú közfoglalkoztatás</t>
  </si>
  <si>
    <t>041232</t>
  </si>
  <si>
    <t>Start -munkaprogram - Téli közfoglalkoztatás</t>
  </si>
  <si>
    <t>Város-, községgazdálkodási egyéb szolgáltatások</t>
  </si>
  <si>
    <t>063080</t>
  </si>
  <si>
    <t>Vízellátással kapcsolatos közmű építése, fenntartása, üzemeltetése</t>
  </si>
  <si>
    <t>013360</t>
  </si>
  <si>
    <t>Kormányzati funkciók</t>
  </si>
  <si>
    <t>066020</t>
  </si>
  <si>
    <t>Köznevelési intézmény 1-4. évf. működtetési feladatok (Györgyi D.Ált.Isk.)</t>
  </si>
  <si>
    <t>Köznevelési intézmény 1-4. évf. működtetési feladatok (Vörösb.Ált.Isk.)</t>
  </si>
  <si>
    <t>Köznevelési intézmény 5-8. évf. működtetési feladatok (Györgyi D.Ált.Isk.)</t>
  </si>
  <si>
    <t>Köznevelési intézmény 5-8. évf. működtetési feladatok (Vörösb.Ált.Isk.)</t>
  </si>
  <si>
    <t>Gimnázium és szakképző iskola  működtetési feladatok</t>
  </si>
  <si>
    <t>Más szerv részére végzett pénzügyi-gazdálk-i, üzemeltetési, egyéb szolg.</t>
  </si>
  <si>
    <t>Az önkormányzati vagyonnal való gazdálkodással kapcsolatos feladatok</t>
  </si>
  <si>
    <t>Lakóingatlan szociális célú bérbeadása, üzemeltetése</t>
  </si>
  <si>
    <t>096015</t>
  </si>
  <si>
    <t>2016.évi</t>
  </si>
  <si>
    <t>Köznevelési intézményben tanulók étkeztetése/ (Györgyi D.Ált.Isk.)</t>
  </si>
  <si>
    <t>Köznevelési intézményben tanulók étkeztetése/ (Vörösb.Ált.Isk.)</t>
  </si>
  <si>
    <t>Köznevelési intézményben tanulók étkeztetése/ (Magyar Ang.Tanny.Gimn.)</t>
  </si>
  <si>
    <t>Köznevelési intézményben tanulók étkeztetése/ (Magyar Ang.Tanny.Gimn.kollégiuma)</t>
  </si>
  <si>
    <t>Köznevelési intézményben tanulók lakhatásának biztosítása (Magyar Ang.T.Gimn. kollégium nyári hasznosítás)</t>
  </si>
  <si>
    <t>Gimnázium és szakképző iskola  működtetési feladatok (szolgálati lakások)</t>
  </si>
  <si>
    <t xml:space="preserve">2016. évi </t>
  </si>
  <si>
    <t>7.</t>
  </si>
  <si>
    <t>8.</t>
  </si>
  <si>
    <t>Módósítási</t>
  </si>
  <si>
    <t>javaslat</t>
  </si>
  <si>
    <t>mód.ei.VIII.31.</t>
  </si>
  <si>
    <t>mód. ei. XI.30.</t>
  </si>
</sst>
</file>

<file path=xl/styles.xml><?xml version="1.0" encoding="utf-8"?>
<styleSheet xmlns="http://schemas.openxmlformats.org/spreadsheetml/2006/main">
  <fonts count="5">
    <font>
      <sz val="10"/>
      <name val="MS Sans Serif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3" fontId="1" fillId="0" borderId="1" xfId="0" applyNumberFormat="1" applyFont="1" applyBorder="1" applyAlignment="1"/>
    <xf numFmtId="3" fontId="1" fillId="0" borderId="1" xfId="0" applyNumberFormat="1" applyFont="1" applyBorder="1" applyAlignment="1">
      <alignment wrapText="1"/>
    </xf>
    <xf numFmtId="3" fontId="1" fillId="0" borderId="2" xfId="0" applyNumberFormat="1" applyFont="1" applyFill="1" applyBorder="1" applyAlignment="1"/>
    <xf numFmtId="3" fontId="1" fillId="0" borderId="3" xfId="0" applyNumberFormat="1" applyFont="1" applyBorder="1" applyAlignment="1"/>
    <xf numFmtId="3" fontId="1" fillId="0" borderId="4" xfId="0" applyNumberFormat="1" applyFont="1" applyFill="1" applyBorder="1" applyAlignment="1"/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3" fontId="1" fillId="0" borderId="7" xfId="0" applyNumberFormat="1" applyFont="1" applyBorder="1" applyAlignment="1"/>
    <xf numFmtId="3" fontId="1" fillId="0" borderId="8" xfId="0" applyNumberFormat="1" applyFont="1" applyFill="1" applyBorder="1" applyAlignment="1"/>
    <xf numFmtId="0" fontId="3" fillId="0" borderId="0" xfId="0" applyFont="1"/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2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/>
    <xf numFmtId="0" fontId="2" fillId="0" borderId="3" xfId="0" applyFont="1" applyBorder="1" applyAlignment="1"/>
    <xf numFmtId="0" fontId="2" fillId="0" borderId="7" xfId="0" applyFont="1" applyBorder="1" applyAlignment="1"/>
    <xf numFmtId="3" fontId="3" fillId="0" borderId="22" xfId="0" applyNumberFormat="1" applyFont="1" applyBorder="1" applyAlignment="1">
      <alignment horizontal="right"/>
    </xf>
    <xf numFmtId="3" fontId="3" fillId="0" borderId="26" xfId="0" applyNumberFormat="1" applyFont="1" applyBorder="1" applyAlignment="1">
      <alignment horizontal="right"/>
    </xf>
    <xf numFmtId="3" fontId="4" fillId="0" borderId="1" xfId="0" quotePrefix="1" applyNumberFormat="1" applyFont="1" applyFill="1" applyBorder="1" applyAlignment="1">
      <alignment horizontal="center"/>
    </xf>
    <xf numFmtId="0" fontId="4" fillId="0" borderId="2" xfId="0" applyNumberFormat="1" applyFont="1" applyBorder="1" applyAlignment="1">
      <alignment horizontal="center" vertical="center"/>
    </xf>
    <xf numFmtId="3" fontId="3" fillId="0" borderId="1" xfId="0" applyNumberFormat="1" applyFont="1" applyFill="1" applyBorder="1"/>
    <xf numFmtId="3" fontId="3" fillId="0" borderId="0" xfId="0" applyNumberFormat="1" applyFont="1"/>
    <xf numFmtId="3" fontId="4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/>
    </xf>
    <xf numFmtId="3" fontId="2" fillId="0" borderId="12" xfId="0" applyNumberFormat="1" applyFont="1" applyBorder="1" applyAlignment="1">
      <alignment horizontal="right"/>
    </xf>
    <xf numFmtId="3" fontId="2" fillId="0" borderId="27" xfId="0" applyNumberFormat="1" applyFont="1" applyBorder="1" applyAlignment="1">
      <alignment horizontal="right"/>
    </xf>
    <xf numFmtId="3" fontId="2" fillId="0" borderId="28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3" fontId="3" fillId="0" borderId="0" xfId="0" applyNumberFormat="1" applyFont="1" applyBorder="1" applyAlignme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22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3" fontId="2" fillId="0" borderId="30" xfId="0" applyNumberFormat="1" applyFont="1" applyBorder="1" applyAlignment="1">
      <alignment horizontal="left"/>
    </xf>
    <xf numFmtId="3" fontId="2" fillId="0" borderId="31" xfId="0" applyNumberFormat="1" applyFont="1" applyBorder="1" applyAlignment="1">
      <alignment horizontal="left"/>
    </xf>
  </cellXfs>
  <cellStyles count="1">
    <cellStyle name="Normá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1"/>
  <sheetViews>
    <sheetView tabSelected="1" zoomScaleNormal="100" zoomScaleSheetLayoutView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7" sqref="B7"/>
    </sheetView>
  </sheetViews>
  <sheetFormatPr defaultRowHeight="12.75"/>
  <cols>
    <col min="1" max="1" width="6.5703125" style="10" customWidth="1"/>
    <col min="2" max="2" width="14.140625" style="10" customWidth="1"/>
    <col min="3" max="3" width="13.28515625" style="10" customWidth="1"/>
    <col min="4" max="4" width="65.7109375" style="10" bestFit="1" customWidth="1"/>
    <col min="5" max="8" width="20.7109375" style="10" customWidth="1"/>
    <col min="9" max="12" width="0" style="10" hidden="1" customWidth="1"/>
    <col min="13" max="16384" width="9.140625" style="10"/>
  </cols>
  <sheetData>
    <row r="1" spans="1:9" ht="13.5" thickBot="1"/>
    <row r="2" spans="1:9">
      <c r="A2" s="11" t="s">
        <v>0</v>
      </c>
      <c r="B2" s="12" t="s">
        <v>10</v>
      </c>
      <c r="C2" s="13" t="s">
        <v>1</v>
      </c>
      <c r="D2" s="13"/>
      <c r="E2" s="6" t="s">
        <v>56</v>
      </c>
      <c r="F2" s="6" t="s">
        <v>56</v>
      </c>
      <c r="G2" s="6" t="s">
        <v>66</v>
      </c>
      <c r="H2" s="6" t="s">
        <v>63</v>
      </c>
    </row>
    <row r="3" spans="1:9" ht="13.5" thickBot="1">
      <c r="A3" s="14" t="s">
        <v>7</v>
      </c>
      <c r="B3" s="15"/>
      <c r="C3" s="16" t="s">
        <v>8</v>
      </c>
      <c r="D3" s="16" t="s">
        <v>45</v>
      </c>
      <c r="E3" s="7" t="s">
        <v>16</v>
      </c>
      <c r="F3" s="7" t="s">
        <v>68</v>
      </c>
      <c r="G3" s="7" t="s">
        <v>67</v>
      </c>
      <c r="H3" s="7" t="s">
        <v>69</v>
      </c>
    </row>
    <row r="4" spans="1:9">
      <c r="A4" s="17" t="s">
        <v>2</v>
      </c>
      <c r="B4" s="18" t="s">
        <v>3</v>
      </c>
      <c r="C4" s="19" t="s">
        <v>4</v>
      </c>
      <c r="D4" s="19" t="s">
        <v>5</v>
      </c>
      <c r="E4" s="20" t="s">
        <v>6</v>
      </c>
      <c r="F4" s="20" t="s">
        <v>9</v>
      </c>
      <c r="G4" s="20" t="s">
        <v>64</v>
      </c>
      <c r="H4" s="50" t="s">
        <v>65</v>
      </c>
    </row>
    <row r="5" spans="1:9">
      <c r="A5" s="21"/>
      <c r="B5" s="21"/>
      <c r="C5" s="22"/>
      <c r="D5" s="22"/>
      <c r="E5" s="22"/>
      <c r="F5" s="22"/>
      <c r="G5" s="22"/>
      <c r="H5" s="23"/>
    </row>
    <row r="6" spans="1:9">
      <c r="A6" s="24"/>
      <c r="B6" s="51" t="s">
        <v>14</v>
      </c>
      <c r="C6" s="52"/>
      <c r="D6" s="52"/>
      <c r="E6" s="25"/>
      <c r="F6" s="25"/>
      <c r="G6" s="25"/>
      <c r="H6" s="26"/>
    </row>
    <row r="7" spans="1:9">
      <c r="A7" s="24"/>
      <c r="B7" s="24"/>
      <c r="C7" s="27"/>
      <c r="D7" s="27"/>
      <c r="E7" s="27"/>
      <c r="F7" s="27"/>
      <c r="G7" s="27"/>
      <c r="H7" s="28"/>
    </row>
    <row r="8" spans="1:9">
      <c r="A8" s="29" t="s">
        <v>2</v>
      </c>
      <c r="B8" s="30" t="s">
        <v>11</v>
      </c>
      <c r="C8" s="31"/>
      <c r="D8" s="32" t="s">
        <v>12</v>
      </c>
      <c r="E8" s="32"/>
      <c r="F8" s="33"/>
      <c r="G8" s="33"/>
      <c r="H8" s="34"/>
    </row>
    <row r="9" spans="1:9" ht="15" customHeight="1">
      <c r="A9" s="35"/>
      <c r="B9" s="36"/>
      <c r="C9" s="37" t="s">
        <v>17</v>
      </c>
      <c r="D9" s="1" t="s">
        <v>18</v>
      </c>
      <c r="E9" s="1">
        <v>0</v>
      </c>
      <c r="F9" s="4">
        <v>0</v>
      </c>
      <c r="G9" s="4">
        <v>0</v>
      </c>
      <c r="H9" s="8">
        <f>SUM(F9:G9)</f>
        <v>0</v>
      </c>
    </row>
    <row r="10" spans="1:9" ht="15" customHeight="1">
      <c r="A10" s="35"/>
      <c r="B10" s="36"/>
      <c r="C10" s="37" t="s">
        <v>19</v>
      </c>
      <c r="D10" s="1" t="s">
        <v>20</v>
      </c>
      <c r="E10" s="1">
        <v>0</v>
      </c>
      <c r="F10" s="4">
        <v>0</v>
      </c>
      <c r="G10" s="4">
        <v>0</v>
      </c>
      <c r="H10" s="8">
        <f t="shared" ref="H10:H34" si="0">SUM(F10:G10)</f>
        <v>0</v>
      </c>
    </row>
    <row r="11" spans="1:9" ht="15" customHeight="1">
      <c r="A11" s="35"/>
      <c r="B11" s="36"/>
      <c r="C11" s="38">
        <v>106010</v>
      </c>
      <c r="D11" s="1" t="s">
        <v>54</v>
      </c>
      <c r="E11" s="39">
        <v>1627000</v>
      </c>
      <c r="F11" s="4">
        <v>1627000</v>
      </c>
      <c r="G11" s="1">
        <v>0</v>
      </c>
      <c r="H11" s="8">
        <f t="shared" si="0"/>
        <v>1627000</v>
      </c>
      <c r="I11" s="40">
        <f>H11-E11</f>
        <v>0</v>
      </c>
    </row>
    <row r="12" spans="1:9" ht="15" customHeight="1">
      <c r="A12" s="35"/>
      <c r="B12" s="36"/>
      <c r="C12" s="37" t="s">
        <v>21</v>
      </c>
      <c r="D12" s="1" t="s">
        <v>53</v>
      </c>
      <c r="E12" s="39">
        <v>71466000</v>
      </c>
      <c r="F12" s="4">
        <v>71466000</v>
      </c>
      <c r="G12" s="1">
        <v>0</v>
      </c>
      <c r="H12" s="8">
        <f t="shared" si="0"/>
        <v>71466000</v>
      </c>
      <c r="I12" s="40">
        <f t="shared" ref="I12:I34" si="1">H12-E12</f>
        <v>0</v>
      </c>
    </row>
    <row r="13" spans="1:9" ht="15" customHeight="1">
      <c r="A13" s="35"/>
      <c r="B13" s="36"/>
      <c r="C13" s="37" t="s">
        <v>22</v>
      </c>
      <c r="D13" s="1" t="s">
        <v>47</v>
      </c>
      <c r="E13" s="39">
        <v>998000</v>
      </c>
      <c r="F13" s="4">
        <v>998000</v>
      </c>
      <c r="G13" s="1">
        <v>0</v>
      </c>
      <c r="H13" s="8">
        <f t="shared" si="0"/>
        <v>998000</v>
      </c>
      <c r="I13" s="40">
        <f t="shared" si="1"/>
        <v>0</v>
      </c>
    </row>
    <row r="14" spans="1:9" ht="15" customHeight="1">
      <c r="A14" s="35"/>
      <c r="B14" s="36"/>
      <c r="C14" s="37" t="s">
        <v>22</v>
      </c>
      <c r="D14" s="1" t="s">
        <v>48</v>
      </c>
      <c r="E14" s="39">
        <v>699000</v>
      </c>
      <c r="F14" s="4">
        <v>699000</v>
      </c>
      <c r="G14" s="1">
        <v>0</v>
      </c>
      <c r="H14" s="8">
        <f t="shared" si="0"/>
        <v>699000</v>
      </c>
      <c r="I14" s="40">
        <f t="shared" si="1"/>
        <v>0</v>
      </c>
    </row>
    <row r="15" spans="1:9" ht="15" customHeight="1">
      <c r="A15" s="35"/>
      <c r="B15" s="36"/>
      <c r="C15" s="37" t="s">
        <v>23</v>
      </c>
      <c r="D15" s="1" t="s">
        <v>49</v>
      </c>
      <c r="E15" s="39">
        <v>855000</v>
      </c>
      <c r="F15" s="4">
        <v>855000</v>
      </c>
      <c r="G15" s="1">
        <v>0</v>
      </c>
      <c r="H15" s="8">
        <f t="shared" si="0"/>
        <v>855000</v>
      </c>
      <c r="I15" s="40">
        <f t="shared" si="1"/>
        <v>0</v>
      </c>
    </row>
    <row r="16" spans="1:9" ht="15" customHeight="1">
      <c r="A16" s="35"/>
      <c r="B16" s="36"/>
      <c r="C16" s="37" t="s">
        <v>23</v>
      </c>
      <c r="D16" s="1" t="s">
        <v>50</v>
      </c>
      <c r="E16" s="39">
        <v>645000</v>
      </c>
      <c r="F16" s="4">
        <v>645000</v>
      </c>
      <c r="G16" s="1">
        <v>0</v>
      </c>
      <c r="H16" s="8">
        <f t="shared" si="0"/>
        <v>645000</v>
      </c>
      <c r="I16" s="40">
        <f t="shared" si="1"/>
        <v>0</v>
      </c>
    </row>
    <row r="17" spans="1:9" ht="15" customHeight="1">
      <c r="A17" s="35"/>
      <c r="B17" s="36"/>
      <c r="C17" s="37" t="s">
        <v>24</v>
      </c>
      <c r="D17" s="1" t="s">
        <v>25</v>
      </c>
      <c r="E17" s="39">
        <v>637000</v>
      </c>
      <c r="F17" s="4">
        <v>637000</v>
      </c>
      <c r="G17" s="1">
        <v>0</v>
      </c>
      <c r="H17" s="8">
        <f t="shared" si="0"/>
        <v>637000</v>
      </c>
      <c r="I17" s="40">
        <f t="shared" si="1"/>
        <v>0</v>
      </c>
    </row>
    <row r="18" spans="1:9" ht="15" customHeight="1">
      <c r="A18" s="35"/>
      <c r="B18" s="36"/>
      <c r="C18" s="37" t="s">
        <v>26</v>
      </c>
      <c r="D18" s="1" t="s">
        <v>51</v>
      </c>
      <c r="E18" s="39">
        <v>1842000</v>
      </c>
      <c r="F18" s="4">
        <v>1842000</v>
      </c>
      <c r="G18" s="1">
        <v>0</v>
      </c>
      <c r="H18" s="8">
        <f t="shared" si="0"/>
        <v>1842000</v>
      </c>
      <c r="I18" s="40">
        <f t="shared" si="1"/>
        <v>0</v>
      </c>
    </row>
    <row r="19" spans="1:9" ht="15" customHeight="1">
      <c r="A19" s="35"/>
      <c r="B19" s="36"/>
      <c r="C19" s="41" t="s">
        <v>26</v>
      </c>
      <c r="D19" s="1" t="s">
        <v>62</v>
      </c>
      <c r="E19" s="39">
        <v>2679000</v>
      </c>
      <c r="F19" s="4">
        <v>2679000</v>
      </c>
      <c r="G19" s="1">
        <v>0</v>
      </c>
      <c r="H19" s="8">
        <f t="shared" si="0"/>
        <v>2679000</v>
      </c>
      <c r="I19" s="40">
        <f t="shared" si="1"/>
        <v>0</v>
      </c>
    </row>
    <row r="20" spans="1:9" ht="15" customHeight="1">
      <c r="A20" s="35"/>
      <c r="B20" s="36"/>
      <c r="C20" s="37" t="s">
        <v>55</v>
      </c>
      <c r="D20" s="1" t="s">
        <v>57</v>
      </c>
      <c r="E20" s="39">
        <v>11114000</v>
      </c>
      <c r="F20" s="4">
        <v>13685000</v>
      </c>
      <c r="G20" s="1">
        <v>-908539</v>
      </c>
      <c r="H20" s="8">
        <f t="shared" si="0"/>
        <v>12776461</v>
      </c>
      <c r="I20" s="40">
        <f t="shared" si="1"/>
        <v>1662461</v>
      </c>
    </row>
    <row r="21" spans="1:9" ht="15" customHeight="1">
      <c r="A21" s="35"/>
      <c r="B21" s="36"/>
      <c r="C21" s="37" t="s">
        <v>55</v>
      </c>
      <c r="D21" s="1" t="s">
        <v>58</v>
      </c>
      <c r="E21" s="39">
        <v>8632000</v>
      </c>
      <c r="F21" s="4">
        <v>10479000</v>
      </c>
      <c r="G21" s="1">
        <v>455032</v>
      </c>
      <c r="H21" s="8">
        <f t="shared" si="0"/>
        <v>10934032</v>
      </c>
      <c r="I21" s="40">
        <f t="shared" si="1"/>
        <v>2302032</v>
      </c>
    </row>
    <row r="22" spans="1:9" ht="15" customHeight="1">
      <c r="A22" s="35"/>
      <c r="B22" s="36"/>
      <c r="C22" s="37" t="s">
        <v>55</v>
      </c>
      <c r="D22" s="1" t="s">
        <v>59</v>
      </c>
      <c r="E22" s="39">
        <v>4891000</v>
      </c>
      <c r="F22" s="4">
        <v>6179000</v>
      </c>
      <c r="G22" s="1">
        <v>395246</v>
      </c>
      <c r="H22" s="8">
        <f t="shared" si="0"/>
        <v>6574246</v>
      </c>
      <c r="I22" s="40">
        <f t="shared" si="1"/>
        <v>1683246</v>
      </c>
    </row>
    <row r="23" spans="1:9" ht="25.5">
      <c r="A23" s="35"/>
      <c r="B23" s="36"/>
      <c r="C23" s="37" t="s">
        <v>55</v>
      </c>
      <c r="D23" s="2" t="s">
        <v>60</v>
      </c>
      <c r="E23" s="39">
        <v>16591000</v>
      </c>
      <c r="F23" s="4">
        <v>17891008</v>
      </c>
      <c r="G23" s="1">
        <v>-993811</v>
      </c>
      <c r="H23" s="8">
        <f t="shared" si="0"/>
        <v>16897197</v>
      </c>
      <c r="I23" s="40">
        <f t="shared" si="1"/>
        <v>306197</v>
      </c>
    </row>
    <row r="24" spans="1:9" ht="25.5">
      <c r="A24" s="35"/>
      <c r="B24" s="36"/>
      <c r="C24" s="41" t="s">
        <v>27</v>
      </c>
      <c r="D24" s="2" t="s">
        <v>61</v>
      </c>
      <c r="E24" s="39">
        <v>2614000</v>
      </c>
      <c r="F24" s="4">
        <v>2614000</v>
      </c>
      <c r="G24" s="1">
        <v>0</v>
      </c>
      <c r="H24" s="8">
        <f t="shared" si="0"/>
        <v>2614000</v>
      </c>
      <c r="I24" s="40">
        <f t="shared" si="1"/>
        <v>0</v>
      </c>
    </row>
    <row r="25" spans="1:9" ht="17.25" customHeight="1">
      <c r="A25" s="35"/>
      <c r="B25" s="36"/>
      <c r="C25" s="37" t="s">
        <v>44</v>
      </c>
      <c r="D25" s="1" t="s">
        <v>52</v>
      </c>
      <c r="E25" s="39">
        <v>0</v>
      </c>
      <c r="F25" s="4">
        <v>0</v>
      </c>
      <c r="G25" s="1">
        <v>0</v>
      </c>
      <c r="H25" s="8">
        <f t="shared" si="0"/>
        <v>0</v>
      </c>
      <c r="I25" s="40">
        <f t="shared" si="1"/>
        <v>0</v>
      </c>
    </row>
    <row r="26" spans="1:9" ht="15" customHeight="1">
      <c r="A26" s="35"/>
      <c r="B26" s="36"/>
      <c r="C26" s="37" t="s">
        <v>46</v>
      </c>
      <c r="D26" s="1" t="s">
        <v>41</v>
      </c>
      <c r="E26" s="39">
        <v>80000</v>
      </c>
      <c r="F26" s="4">
        <v>80000</v>
      </c>
      <c r="G26" s="1">
        <v>0</v>
      </c>
      <c r="H26" s="8">
        <f t="shared" si="0"/>
        <v>80000</v>
      </c>
      <c r="I26" s="40">
        <f t="shared" si="1"/>
        <v>0</v>
      </c>
    </row>
    <row r="27" spans="1:9" ht="15" customHeight="1">
      <c r="A27" s="35"/>
      <c r="B27" s="36"/>
      <c r="C27" s="37" t="s">
        <v>37</v>
      </c>
      <c r="D27" s="1" t="s">
        <v>38</v>
      </c>
      <c r="E27" s="39">
        <v>0</v>
      </c>
      <c r="F27" s="4">
        <v>0</v>
      </c>
      <c r="G27" s="1">
        <v>0</v>
      </c>
      <c r="H27" s="8">
        <f t="shared" si="0"/>
        <v>0</v>
      </c>
      <c r="I27" s="40">
        <f t="shared" si="1"/>
        <v>0</v>
      </c>
    </row>
    <row r="28" spans="1:9" ht="15" customHeight="1">
      <c r="A28" s="35"/>
      <c r="B28" s="36"/>
      <c r="C28" s="37" t="s">
        <v>39</v>
      </c>
      <c r="D28" s="1" t="s">
        <v>40</v>
      </c>
      <c r="E28" s="39">
        <v>0</v>
      </c>
      <c r="F28" s="4">
        <v>0</v>
      </c>
      <c r="G28" s="1">
        <v>0</v>
      </c>
      <c r="H28" s="8">
        <f t="shared" si="0"/>
        <v>0</v>
      </c>
      <c r="I28" s="40">
        <f t="shared" si="1"/>
        <v>0</v>
      </c>
    </row>
    <row r="29" spans="1:9">
      <c r="A29" s="35"/>
      <c r="B29" s="36"/>
      <c r="C29" s="37" t="s">
        <v>42</v>
      </c>
      <c r="D29" s="1" t="s">
        <v>43</v>
      </c>
      <c r="E29" s="39">
        <v>0</v>
      </c>
      <c r="F29" s="4">
        <v>0</v>
      </c>
      <c r="G29" s="1">
        <v>0</v>
      </c>
      <c r="H29" s="8">
        <f t="shared" si="0"/>
        <v>0</v>
      </c>
      <c r="I29" s="40">
        <f t="shared" si="1"/>
        <v>0</v>
      </c>
    </row>
    <row r="30" spans="1:9">
      <c r="A30" s="35"/>
      <c r="B30" s="36"/>
      <c r="C30" s="37" t="s">
        <v>34</v>
      </c>
      <c r="D30" s="1" t="s">
        <v>35</v>
      </c>
      <c r="E30" s="39">
        <v>787000</v>
      </c>
      <c r="F30" s="4">
        <v>787000</v>
      </c>
      <c r="G30" s="1">
        <v>0</v>
      </c>
      <c r="H30" s="8">
        <f t="shared" si="0"/>
        <v>787000</v>
      </c>
      <c r="I30" s="40">
        <f t="shared" si="1"/>
        <v>0</v>
      </c>
    </row>
    <row r="31" spans="1:9" ht="15" customHeight="1">
      <c r="A31" s="35"/>
      <c r="B31" s="36"/>
      <c r="C31" s="37" t="s">
        <v>36</v>
      </c>
      <c r="D31" s="1" t="s">
        <v>13</v>
      </c>
      <c r="E31" s="39">
        <v>0</v>
      </c>
      <c r="F31" s="4">
        <v>0</v>
      </c>
      <c r="G31" s="1">
        <v>0</v>
      </c>
      <c r="H31" s="8">
        <f t="shared" si="0"/>
        <v>0</v>
      </c>
      <c r="I31" s="40">
        <f t="shared" si="1"/>
        <v>0</v>
      </c>
    </row>
    <row r="32" spans="1:9" ht="28.5" customHeight="1">
      <c r="A32" s="35"/>
      <c r="B32" s="36"/>
      <c r="C32" s="41" t="s">
        <v>30</v>
      </c>
      <c r="D32" s="2" t="s">
        <v>31</v>
      </c>
      <c r="E32" s="39">
        <v>0</v>
      </c>
      <c r="F32" s="4">
        <v>0</v>
      </c>
      <c r="G32" s="1">
        <v>0</v>
      </c>
      <c r="H32" s="8">
        <f t="shared" si="0"/>
        <v>0</v>
      </c>
      <c r="I32" s="40">
        <f t="shared" si="1"/>
        <v>0</v>
      </c>
    </row>
    <row r="33" spans="1:9">
      <c r="A33" s="35"/>
      <c r="B33" s="36"/>
      <c r="C33" s="37" t="s">
        <v>32</v>
      </c>
      <c r="D33" s="1" t="s">
        <v>33</v>
      </c>
      <c r="E33" s="39">
        <v>4479000</v>
      </c>
      <c r="F33" s="4">
        <v>4479000</v>
      </c>
      <c r="G33" s="1">
        <v>0</v>
      </c>
      <c r="H33" s="8">
        <f t="shared" si="0"/>
        <v>4479000</v>
      </c>
      <c r="I33" s="40">
        <f t="shared" si="1"/>
        <v>0</v>
      </c>
    </row>
    <row r="34" spans="1:9">
      <c r="A34" s="35"/>
      <c r="B34" s="36"/>
      <c r="C34" s="37" t="s">
        <v>28</v>
      </c>
      <c r="D34" s="1" t="s">
        <v>29</v>
      </c>
      <c r="E34" s="4">
        <v>7824000</v>
      </c>
      <c r="F34" s="4">
        <v>7824000</v>
      </c>
      <c r="G34" s="4">
        <v>0</v>
      </c>
      <c r="H34" s="8">
        <f t="shared" si="0"/>
        <v>7824000</v>
      </c>
      <c r="I34" s="40">
        <f t="shared" si="1"/>
        <v>0</v>
      </c>
    </row>
    <row r="35" spans="1:9" ht="13.5" thickBot="1">
      <c r="A35" s="35"/>
      <c r="B35" s="36"/>
      <c r="C35" s="42"/>
      <c r="D35" s="3"/>
      <c r="E35" s="5"/>
      <c r="F35" s="5"/>
      <c r="G35" s="5"/>
      <c r="H35" s="9"/>
    </row>
    <row r="36" spans="1:9" ht="15" customHeight="1" thickBot="1">
      <c r="A36" s="43"/>
      <c r="B36" s="43"/>
      <c r="C36" s="53" t="s">
        <v>15</v>
      </c>
      <c r="D36" s="54"/>
      <c r="E36" s="44">
        <f>SUM(E11:E34)</f>
        <v>138460000</v>
      </c>
      <c r="F36" s="44">
        <f>SUM(F11:F34)</f>
        <v>145466008</v>
      </c>
      <c r="G36" s="44">
        <f>SUM(G11:G34)</f>
        <v>-1052072</v>
      </c>
      <c r="H36" s="45">
        <f>SUM(H11:H34)</f>
        <v>144413936</v>
      </c>
      <c r="I36" s="40">
        <f>H36-E36</f>
        <v>5953936</v>
      </c>
    </row>
    <row r="37" spans="1:9">
      <c r="A37" s="46"/>
      <c r="B37" s="46"/>
      <c r="C37" s="46"/>
      <c r="D37" s="46"/>
      <c r="E37" s="46"/>
      <c r="F37" s="46"/>
      <c r="G37" s="46"/>
      <c r="H37" s="46"/>
    </row>
    <row r="38" spans="1:9">
      <c r="A38" s="47"/>
      <c r="B38" s="47"/>
      <c r="C38" s="47"/>
      <c r="D38" s="47"/>
      <c r="E38" s="47"/>
      <c r="F38" s="47"/>
      <c r="G38" s="47"/>
      <c r="H38" s="47"/>
    </row>
    <row r="39" spans="1:9">
      <c r="A39" s="48"/>
      <c r="B39" s="48"/>
      <c r="C39" s="48"/>
      <c r="D39" s="48"/>
      <c r="E39" s="48"/>
      <c r="F39" s="48"/>
      <c r="G39" s="48"/>
      <c r="H39" s="48"/>
    </row>
    <row r="41" spans="1:9">
      <c r="A41" s="49"/>
      <c r="B41" s="49"/>
      <c r="C41" s="49"/>
      <c r="D41" s="49"/>
      <c r="E41" s="49"/>
      <c r="F41" s="49"/>
      <c r="G41" s="49"/>
      <c r="H41" s="49"/>
    </row>
  </sheetData>
  <mergeCells count="2">
    <mergeCell ref="B6:D6"/>
    <mergeCell ref="C36:D36"/>
  </mergeCells>
  <phoneticPr fontId="0" type="noConversion"/>
  <printOptions horizontalCentered="1"/>
  <pageMargins left="0.11811023622047245" right="0.11811023622047245" top="1.0236220472440944" bottom="0.98425196850393704" header="0.59055118110236227" footer="0.59055118110236227"/>
  <pageSetup paperSize="9" scale="80" orientation="landscape" r:id="rId1"/>
  <headerFooter alignWithMargins="0">
    <oddHeader xml:space="preserve">&amp;LBevétel&amp;C&amp;"Arial,Félkövér""9. mell. a 8/2016. (II.25.) önk. rend."
Balatonalmádi Város Önkormányzata
&amp;"Arial,Normál"2016. évi  költségvetés működési bev. ei. (Ft)&amp;R&amp;"MS Sans Serif,Félkövér"8.melléklet a 23/2016.(XII.16.)
önkormányzati rendelethez&amp;12 </oddHeader>
    <oddFooter>&amp;C&amp;"Arial,Normál"&amp;P.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működési bevétel ei.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Leíró Iroda</dc:creator>
  <cp:lastModifiedBy>ildi</cp:lastModifiedBy>
  <cp:lastPrinted>2016-12-19T09:00:56Z</cp:lastPrinted>
  <dcterms:created xsi:type="dcterms:W3CDTF">2002-01-07T11:47:04Z</dcterms:created>
  <dcterms:modified xsi:type="dcterms:W3CDTF">2016-12-22T08:37:34Z</dcterms:modified>
</cp:coreProperties>
</file>