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7_Önk_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 localSheetId="0">#REF!</definedName>
    <definedName name="_______css1">#REF!</definedName>
    <definedName name="______css1" localSheetId="0">#REF!</definedName>
    <definedName name="______css1">#REF!</definedName>
    <definedName name="_____css1" localSheetId="0">#REF!</definedName>
    <definedName name="_____css1">#REF!</definedName>
    <definedName name="____css1" localSheetId="0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 localSheetId="0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 localSheetId="0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hjj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 localSheetId="0">#REF!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 localSheetId="0">#REF!</definedName>
    <definedName name="uz">#REF!</definedName>
    <definedName name="ŰŰ" localSheetId="0">#REF!</definedName>
    <definedName name="ŰŰ">#REF!</definedName>
    <definedName name="űűűűű" localSheetId="0">#REF!</definedName>
    <definedName name="űűűűű">#REF!</definedName>
    <definedName name="üüüüüüüüü" localSheetId="0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 localSheetId="0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9" i="1"/>
  <c r="D19" s="1"/>
  <c r="G19"/>
  <c r="D27"/>
  <c r="G27"/>
  <c r="G28"/>
  <c r="D39"/>
  <c r="G39"/>
  <c r="D43"/>
  <c r="G43"/>
  <c r="D44"/>
  <c r="G44"/>
  <c r="G45"/>
  <c r="G46"/>
  <c r="D47"/>
  <c r="G47"/>
  <c r="D28" l="1"/>
  <c r="D45" s="1"/>
  <c r="D46"/>
</calcChain>
</file>

<file path=xl/sharedStrings.xml><?xml version="1.0" encoding="utf-8"?>
<sst xmlns="http://schemas.openxmlformats.org/spreadsheetml/2006/main" count="78" uniqueCount="76">
  <si>
    <t xml:space="preserve">            Finanszírozási kiadás:</t>
  </si>
  <si>
    <t xml:space="preserve">            Finanszírozási bevétel</t>
  </si>
  <si>
    <t>Ebből: Költségvetési kiadás:</t>
  </si>
  <si>
    <t>Ebből: Költségvetési bevétel:</t>
  </si>
  <si>
    <t xml:space="preserve">  Kiadások mindösszesen:</t>
  </si>
  <si>
    <t>Bevételek mindösszesen:</t>
  </si>
  <si>
    <t>Felhalm. célú kiadások összesen:</t>
  </si>
  <si>
    <t>Felhalm. célú bevételek összesen:</t>
  </si>
  <si>
    <t xml:space="preserve">    Felhalm.célú finanszírozási kiadások összesen:</t>
  </si>
  <si>
    <t xml:space="preserve">    Felhalm.célú finanszírozási bevételek összesen:</t>
  </si>
  <si>
    <t>Intézményfinanszírozás fejlesztési kiadásra</t>
  </si>
  <si>
    <t xml:space="preserve">  Fejl.célú intézményfinanszírozás</t>
  </si>
  <si>
    <t>Előző évi felhalmozási pénzmaradvány igénybevétele</t>
  </si>
  <si>
    <t>Felhalm.célú finanszírozási kiadások</t>
  </si>
  <si>
    <t>Felhalm.célú finanszírozási bevételek</t>
  </si>
  <si>
    <t>Felhalmozási kiadás összesen:</t>
  </si>
  <si>
    <t xml:space="preserve">     Felhalmozási bevétel összesen:</t>
  </si>
  <si>
    <t>3. Felhalmozási célú átvett pénzeszközök</t>
  </si>
  <si>
    <t>2. Immat. javak, ingatlanok egyéb t.eszk.ért. bev.</t>
  </si>
  <si>
    <t xml:space="preserve">  - Fejezeti kezelési előirányzatoktól</t>
  </si>
  <si>
    <t xml:space="preserve">  Fejlesztési tartalék</t>
  </si>
  <si>
    <t xml:space="preserve">  - Nemzetiségi Önk.és költségvetési szerveitől</t>
  </si>
  <si>
    <t>4.) Felhalm. célú pénzátadás ÁHT-n kívülre</t>
  </si>
  <si>
    <t xml:space="preserve">  - Társulások és költségvetési szerveitől</t>
  </si>
  <si>
    <t>3.) Felhalm.célú pénzátadás ÁHT-n belülre</t>
  </si>
  <si>
    <t xml:space="preserve">  - Helyi önkormányzatoktól és kv-i szerveitól</t>
  </si>
  <si>
    <t>2.) Felújítások</t>
  </si>
  <si>
    <t xml:space="preserve">  - Elkülönített állami pénzalaptól</t>
  </si>
  <si>
    <t>1.) Beruházások</t>
  </si>
  <si>
    <t>1. Felhalmozási célú támogatások ÁHT-n belülről</t>
  </si>
  <si>
    <t>II. Felhalmozási kiadások</t>
  </si>
  <si>
    <t>II. Felhalmozási  bevételek</t>
  </si>
  <si>
    <t>Működési célú kiadások összesen:</t>
  </si>
  <si>
    <t>Működési célú bevételek összesen:</t>
  </si>
  <si>
    <t xml:space="preserve">       Műk.célú finanszírozási kiadás összesen:</t>
  </si>
  <si>
    <t xml:space="preserve">        Működési célú finanszírozási bevétel összesen:</t>
  </si>
  <si>
    <t xml:space="preserve"> -intézményfinanszírozás működésre</t>
  </si>
  <si>
    <t xml:space="preserve"> ÁHT-n belüli megelőlegezések visszafiz.</t>
  </si>
  <si>
    <t xml:space="preserve"> - ÁHT-n belüli megelőlegezések</t>
  </si>
  <si>
    <t xml:space="preserve">  Intézményfinanszírozás</t>
  </si>
  <si>
    <t>- előző évi maradvány igénybevétele</t>
  </si>
  <si>
    <t xml:space="preserve">  Forgatási célú értékpapír vásárlás</t>
  </si>
  <si>
    <t>- értékpapír értékesítés bevételei</t>
  </si>
  <si>
    <t xml:space="preserve">  Likviditási célú hitel törlesztés</t>
  </si>
  <si>
    <t>- likviditási célú hitel felvétel</t>
  </si>
  <si>
    <t>Működési célú finanszírozási kiadások</t>
  </si>
  <si>
    <t>Finanszírozási bevételek</t>
  </si>
  <si>
    <t xml:space="preserve">       Működési kiadás összesen:</t>
  </si>
  <si>
    <t xml:space="preserve">       Működési bevétel összesen:</t>
  </si>
  <si>
    <t>4. Működési célú átvett pénzeszköz</t>
  </si>
  <si>
    <t>3. Működési bevételek</t>
  </si>
  <si>
    <t>8.) Működési tartalék</t>
  </si>
  <si>
    <t>2. Közhatalmi bevételek</t>
  </si>
  <si>
    <t>7.) Előző évről szárm. Visszafiz.</t>
  </si>
  <si>
    <t>6.) Működési célú pénzátadás ÁHT-n kívülre</t>
  </si>
  <si>
    <t xml:space="preserve">  - Központi költségvetési szervtől</t>
  </si>
  <si>
    <t>5.) Működési célú pénzátadás ÁHT-n belülre</t>
  </si>
  <si>
    <t xml:space="preserve">  - Társulások és költségvetési szerveitől </t>
  </si>
  <si>
    <t>4.) Ellátottak pénzbeli juttatásai</t>
  </si>
  <si>
    <t xml:space="preserve">  - Helyi önkormányzatoktól és kv-i szerveitól tám.</t>
  </si>
  <si>
    <t>3.) Dologi kiadások</t>
  </si>
  <si>
    <t xml:space="preserve">  - Elkülönített állami pénzalaptól átvett tám.</t>
  </si>
  <si>
    <t>2.) Munkaadókat terhelő járulékok</t>
  </si>
  <si>
    <t xml:space="preserve">  - Önkormányzat működési támogatása</t>
  </si>
  <si>
    <t>1.) Személyi juttatások</t>
  </si>
  <si>
    <t>1. Műk.célú támogatás ÁHT-n belülről</t>
  </si>
  <si>
    <t>I. Működési kiadások</t>
  </si>
  <si>
    <t>I. Működési bevételek</t>
  </si>
  <si>
    <t>Önkormányzat</t>
  </si>
  <si>
    <t>KIADÁSOK</t>
  </si>
  <si>
    <t xml:space="preserve">BEVÉTELEK </t>
  </si>
  <si>
    <t>Sor-szám</t>
  </si>
  <si>
    <t>adatok Ft-ban</t>
  </si>
  <si>
    <t>2018. ÉVI INTÉZMÉNY NÉLKÜLI KÖLTSÉGVETÉSI MÉRLEGE</t>
  </si>
  <si>
    <t>JÁSD  KÖZSÉG  ÖNKORMÁNYZATA  BEVÉTELEINEK  ÉS KIADÁSAINAK</t>
  </si>
  <si>
    <t>7. sz. melléklet a 2/2018. (II.14.)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</si>
</sst>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name val="Garamond"/>
      <family val="1"/>
      <charset val="238"/>
    </font>
    <font>
      <sz val="9"/>
      <name val="Garamond"/>
      <family val="1"/>
      <charset val="238"/>
    </font>
    <font>
      <b/>
      <sz val="12"/>
      <name val="Garamond"/>
      <family val="1"/>
      <charset val="238"/>
    </font>
    <font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1" fillId="0" borderId="0"/>
    <xf numFmtId="0" fontId="3" fillId="0" borderId="0"/>
    <xf numFmtId="0" fontId="3" fillId="0" borderId="0"/>
    <xf numFmtId="0" fontId="7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8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5" borderId="0" applyNumberFormat="0" applyBorder="0" applyAlignment="0" applyProtection="0"/>
    <xf numFmtId="0" fontId="18" fillId="6" borderId="0" applyNumberFormat="0" applyBorder="0" applyAlignment="0" applyProtection="0"/>
    <xf numFmtId="0" fontId="19" fillId="26" borderId="14" applyNumberFormat="0" applyAlignment="0" applyProtection="0"/>
    <xf numFmtId="0" fontId="20" fillId="27" borderId="15" applyNumberFormat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4" applyNumberFormat="0" applyAlignment="0" applyProtection="0"/>
    <xf numFmtId="0" fontId="28" fillId="0" borderId="19" applyNumberFormat="0" applyFill="0" applyAlignment="0" applyProtection="0"/>
    <xf numFmtId="0" fontId="29" fillId="28" borderId="0" applyNumberFormat="0" applyBorder="0" applyAlignment="0" applyProtection="0"/>
    <xf numFmtId="0" fontId="30" fillId="0" borderId="0"/>
    <xf numFmtId="0" fontId="3" fillId="0" borderId="0"/>
    <xf numFmtId="0" fontId="21" fillId="0" borderId="0"/>
    <xf numFmtId="0" fontId="16" fillId="29" borderId="20" applyNumberFormat="0" applyFont="0" applyAlignment="0" applyProtection="0"/>
    <xf numFmtId="0" fontId="31" fillId="26" borderId="21" applyNumberFormat="0" applyAlignment="0" applyProtection="0"/>
    <xf numFmtId="164" fontId="21" fillId="0" borderId="0"/>
    <xf numFmtId="164" fontId="1" fillId="0" borderId="0"/>
    <xf numFmtId="44" fontId="1" fillId="0" borderId="0" applyFont="0" applyFill="0" applyBorder="0" applyAlignment="0" applyProtection="0"/>
    <xf numFmtId="164" fontId="1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2" applyNumberFormat="0" applyFill="0" applyAlignment="0" applyProtection="0"/>
    <xf numFmtId="0" fontId="34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2" applyAlignment="1">
      <alignment vertical="center"/>
    </xf>
    <xf numFmtId="0" fontId="4" fillId="0" borderId="0" xfId="2" applyFont="1" applyAlignment="1">
      <alignment vertical="center"/>
    </xf>
    <xf numFmtId="3" fontId="4" fillId="0" borderId="1" xfId="2" applyNumberFormat="1" applyFont="1" applyBorder="1" applyAlignment="1">
      <alignment vertical="center"/>
    </xf>
    <xf numFmtId="0" fontId="4" fillId="0" borderId="1" xfId="1" applyFont="1" applyBorder="1"/>
    <xf numFmtId="3" fontId="4" fillId="0" borderId="1" xfId="1" applyNumberFormat="1" applyFont="1" applyBorder="1"/>
    <xf numFmtId="0" fontId="4" fillId="0" borderId="1" xfId="2" applyFont="1" applyBorder="1" applyAlignment="1">
      <alignment horizontal="center" vertical="center"/>
    </xf>
    <xf numFmtId="3" fontId="5" fillId="0" borderId="1" xfId="3" applyNumberFormat="1" applyFont="1" applyFill="1" applyBorder="1" applyAlignment="1">
      <alignment horizontal="right" vertical="center"/>
    </xf>
    <xf numFmtId="3" fontId="5" fillId="0" borderId="1" xfId="3" applyNumberFormat="1" applyFont="1" applyFill="1" applyBorder="1" applyAlignment="1">
      <alignment vertical="center"/>
    </xf>
    <xf numFmtId="0" fontId="6" fillId="0" borderId="1" xfId="3" applyFont="1" applyBorder="1" applyAlignment="1">
      <alignment horizontal="center" vertical="center"/>
    </xf>
    <xf numFmtId="3" fontId="5" fillId="0" borderId="1" xfId="3" applyNumberFormat="1" applyFont="1" applyBorder="1" applyAlignment="1">
      <alignment vertical="center"/>
    </xf>
    <xf numFmtId="3" fontId="5" fillId="0" borderId="1" xfId="3" applyNumberFormat="1" applyFont="1" applyBorder="1" applyAlignment="1">
      <alignment horizontal="right" vertical="center"/>
    </xf>
    <xf numFmtId="3" fontId="4" fillId="0" borderId="1" xfId="3" applyNumberFormat="1" applyFont="1" applyBorder="1" applyAlignment="1">
      <alignment vertical="center"/>
    </xf>
    <xf numFmtId="0" fontId="9" fillId="0" borderId="1" xfId="3" applyFont="1" applyBorder="1" applyAlignment="1">
      <alignment horizontal="center" vertical="center"/>
    </xf>
    <xf numFmtId="3" fontId="4" fillId="0" borderId="2" xfId="3" applyNumberFormat="1" applyFont="1" applyBorder="1" applyAlignment="1">
      <alignment horizontal="center" vertical="center"/>
    </xf>
    <xf numFmtId="3" fontId="4" fillId="0" borderId="3" xfId="3" applyNumberFormat="1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3" fontId="4" fillId="0" borderId="2" xfId="3" applyNumberFormat="1" applyFont="1" applyBorder="1" applyAlignment="1">
      <alignment horizontal="left" vertical="center"/>
    </xf>
    <xf numFmtId="3" fontId="4" fillId="0" borderId="3" xfId="3" applyNumberFormat="1" applyFont="1" applyBorder="1" applyAlignment="1">
      <alignment horizontal="left" vertical="center"/>
    </xf>
    <xf numFmtId="3" fontId="4" fillId="0" borderId="1" xfId="3" applyNumberFormat="1" applyFont="1" applyBorder="1" applyAlignment="1">
      <alignment horizontal="right" vertical="center"/>
    </xf>
    <xf numFmtId="3" fontId="5" fillId="0" borderId="2" xfId="3" applyNumberFormat="1" applyFont="1" applyBorder="1" applyAlignment="1">
      <alignment horizontal="right" vertical="center"/>
    </xf>
    <xf numFmtId="3" fontId="4" fillId="0" borderId="2" xfId="3" applyNumberFormat="1" applyFont="1" applyFill="1" applyBorder="1" applyAlignment="1">
      <alignment horizontal="left" vertical="center"/>
    </xf>
    <xf numFmtId="3" fontId="4" fillId="0" borderId="3" xfId="3" applyNumberFormat="1" applyFont="1" applyFill="1" applyBorder="1" applyAlignment="1">
      <alignment horizontal="left" vertical="center"/>
    </xf>
    <xf numFmtId="3" fontId="4" fillId="0" borderId="2" xfId="3" applyNumberFormat="1" applyFont="1" applyBorder="1" applyAlignment="1">
      <alignment vertical="center"/>
    </xf>
    <xf numFmtId="3" fontId="4" fillId="0" borderId="2" xfId="3" applyNumberFormat="1" applyFont="1" applyBorder="1" applyAlignment="1">
      <alignment horizontal="right" vertical="center"/>
    </xf>
    <xf numFmtId="0" fontId="5" fillId="0" borderId="2" xfId="3" applyFont="1" applyBorder="1" applyAlignment="1">
      <alignment horizontal="left" vertical="center"/>
    </xf>
    <xf numFmtId="0" fontId="5" fillId="0" borderId="3" xfId="3" applyFont="1" applyBorder="1" applyAlignment="1">
      <alignment horizontal="left" vertical="center"/>
    </xf>
    <xf numFmtId="0" fontId="6" fillId="0" borderId="3" xfId="3" applyFont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right" vertical="center"/>
    </xf>
    <xf numFmtId="0" fontId="1" fillId="0" borderId="0" xfId="1" applyBorder="1" applyAlignment="1"/>
    <xf numFmtId="3" fontId="13" fillId="0" borderId="0" xfId="3" applyNumberFormat="1" applyFont="1" applyAlignment="1"/>
    <xf numFmtId="0" fontId="14" fillId="0" borderId="0" xfId="2" applyFont="1" applyAlignment="1"/>
    <xf numFmtId="3" fontId="11" fillId="2" borderId="12" xfId="3" applyNumberFormat="1" applyFont="1" applyFill="1" applyBorder="1" applyAlignment="1">
      <alignment horizontal="center" vertical="center" wrapText="1"/>
    </xf>
    <xf numFmtId="3" fontId="11" fillId="2" borderId="11" xfId="3" applyNumberFormat="1" applyFont="1" applyFill="1" applyBorder="1" applyAlignment="1">
      <alignment horizontal="center" vertical="center" wrapText="1"/>
    </xf>
    <xf numFmtId="3" fontId="11" fillId="2" borderId="9" xfId="3" applyNumberFormat="1" applyFont="1" applyFill="1" applyBorder="1" applyAlignment="1">
      <alignment horizontal="center" vertical="center" wrapText="1"/>
    </xf>
    <xf numFmtId="3" fontId="11" fillId="2" borderId="8" xfId="3" applyNumberFormat="1" applyFont="1" applyFill="1" applyBorder="1" applyAlignment="1">
      <alignment horizontal="center" vertical="center" wrapText="1"/>
    </xf>
    <xf numFmtId="3" fontId="11" fillId="2" borderId="6" xfId="3" applyNumberFormat="1" applyFont="1" applyFill="1" applyBorder="1" applyAlignment="1">
      <alignment horizontal="center" vertical="center" wrapText="1"/>
    </xf>
    <xf numFmtId="3" fontId="11" fillId="2" borderId="5" xfId="3" applyNumberFormat="1" applyFont="1" applyFill="1" applyBorder="1" applyAlignment="1">
      <alignment horizontal="center" vertical="center" wrapText="1"/>
    </xf>
    <xf numFmtId="3" fontId="11" fillId="2" borderId="10" xfId="3" applyNumberFormat="1" applyFont="1" applyFill="1" applyBorder="1" applyAlignment="1">
      <alignment horizontal="center" vertical="center" wrapText="1"/>
    </xf>
    <xf numFmtId="3" fontId="11" fillId="2" borderId="7" xfId="3" applyNumberFormat="1" applyFont="1" applyFill="1" applyBorder="1" applyAlignment="1">
      <alignment horizontal="center" vertical="center" wrapText="1"/>
    </xf>
    <xf numFmtId="3" fontId="11" fillId="2" borderId="4" xfId="3" applyNumberFormat="1" applyFont="1" applyFill="1" applyBorder="1" applyAlignment="1">
      <alignment horizontal="center" vertical="center" wrapText="1"/>
    </xf>
    <xf numFmtId="3" fontId="5" fillId="0" borderId="1" xfId="3" applyNumberFormat="1" applyFont="1" applyBorder="1" applyAlignment="1">
      <alignment vertical="center"/>
    </xf>
    <xf numFmtId="0" fontId="12" fillId="2" borderId="10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12" fillId="2" borderId="4" xfId="3" applyFont="1" applyFill="1" applyBorder="1" applyAlignment="1">
      <alignment horizontal="center" vertical="center" wrapText="1"/>
    </xf>
    <xf numFmtId="3" fontId="4" fillId="0" borderId="3" xfId="3" applyNumberFormat="1" applyFont="1" applyBorder="1" applyAlignment="1">
      <alignment vertical="center"/>
    </xf>
    <xf numFmtId="3" fontId="4" fillId="0" borderId="2" xfId="3" applyNumberFormat="1" applyFont="1" applyBorder="1" applyAlignment="1">
      <alignment vertical="center"/>
    </xf>
    <xf numFmtId="3" fontId="4" fillId="0" borderId="1" xfId="3" applyNumberFormat="1" applyFont="1" applyBorder="1" applyAlignment="1">
      <alignment vertical="center"/>
    </xf>
    <xf numFmtId="3" fontId="4" fillId="0" borderId="3" xfId="3" applyNumberFormat="1" applyFont="1" applyBorder="1" applyAlignment="1">
      <alignment horizontal="left" vertical="center"/>
    </xf>
    <xf numFmtId="3" fontId="4" fillId="0" borderId="2" xfId="3" applyNumberFormat="1" applyFont="1" applyBorder="1" applyAlignment="1">
      <alignment horizontal="left" vertical="center"/>
    </xf>
    <xf numFmtId="3" fontId="4" fillId="0" borderId="3" xfId="3" applyNumberFormat="1" applyFont="1" applyFill="1" applyBorder="1" applyAlignment="1">
      <alignment horizontal="left" vertical="center"/>
    </xf>
    <xf numFmtId="3" fontId="4" fillId="0" borderId="2" xfId="3" applyNumberFormat="1" applyFont="1" applyFill="1" applyBorder="1" applyAlignment="1">
      <alignment horizontal="left" vertical="center"/>
    </xf>
    <xf numFmtId="0" fontId="4" fillId="0" borderId="3" xfId="3" applyFont="1" applyBorder="1" applyAlignment="1">
      <alignment horizontal="left" vertical="center"/>
    </xf>
    <xf numFmtId="0" fontId="4" fillId="0" borderId="2" xfId="3" applyFont="1" applyBorder="1" applyAlignment="1">
      <alignment horizontal="left" vertical="center"/>
    </xf>
    <xf numFmtId="3" fontId="4" fillId="0" borderId="3" xfId="3" applyNumberFormat="1" applyFont="1" applyBorder="1" applyAlignment="1">
      <alignment horizontal="center" vertical="center"/>
    </xf>
    <xf numFmtId="3" fontId="4" fillId="0" borderId="2" xfId="3" applyNumberFormat="1" applyFont="1" applyBorder="1" applyAlignment="1">
      <alignment horizontal="center" vertical="center"/>
    </xf>
    <xf numFmtId="0" fontId="4" fillId="0" borderId="3" xfId="4" applyFont="1" applyFill="1" applyBorder="1" applyAlignment="1">
      <alignment horizontal="left" vertical="center"/>
    </xf>
    <xf numFmtId="0" fontId="4" fillId="0" borderId="2" xfId="4" applyFont="1" applyFill="1" applyBorder="1" applyAlignment="1">
      <alignment horizontal="left" vertical="center"/>
    </xf>
    <xf numFmtId="0" fontId="5" fillId="0" borderId="3" xfId="3" applyFont="1" applyBorder="1" applyAlignment="1">
      <alignment horizontal="left" vertical="center"/>
    </xf>
    <xf numFmtId="0" fontId="5" fillId="0" borderId="2" xfId="3" applyFont="1" applyBorder="1" applyAlignment="1">
      <alignment horizontal="left" vertical="center"/>
    </xf>
    <xf numFmtId="0" fontId="8" fillId="0" borderId="3" xfId="4" applyFont="1" applyFill="1" applyBorder="1" applyAlignment="1">
      <alignment horizontal="left" vertical="center"/>
    </xf>
    <xf numFmtId="0" fontId="8" fillId="0" borderId="2" xfId="4" applyFont="1" applyFill="1" applyBorder="1" applyAlignment="1">
      <alignment horizontal="left" vertical="center"/>
    </xf>
    <xf numFmtId="3" fontId="5" fillId="0" borderId="3" xfId="3" applyNumberFormat="1" applyFont="1" applyBorder="1" applyAlignment="1">
      <alignment horizontal="left" vertical="center"/>
    </xf>
    <xf numFmtId="3" fontId="5" fillId="0" borderId="2" xfId="3" applyNumberFormat="1" applyFont="1" applyBorder="1" applyAlignment="1">
      <alignment horizontal="left" vertical="center"/>
    </xf>
    <xf numFmtId="3" fontId="13" fillId="0" borderId="0" xfId="3" applyNumberFormat="1" applyFont="1" applyAlignment="1">
      <alignment horizontal="center"/>
    </xf>
    <xf numFmtId="0" fontId="14" fillId="0" borderId="0" xfId="2" applyFont="1" applyAlignment="1">
      <alignment horizontal="right"/>
    </xf>
    <xf numFmtId="0" fontId="10" fillId="0" borderId="3" xfId="4" applyFont="1" applyBorder="1" applyAlignment="1">
      <alignment horizontal="left" vertical="center"/>
    </xf>
    <xf numFmtId="0" fontId="10" fillId="0" borderId="2" xfId="4" applyFont="1" applyBorder="1" applyAlignment="1">
      <alignment horizontal="left" vertical="center"/>
    </xf>
    <xf numFmtId="0" fontId="5" fillId="0" borderId="3" xfId="4" applyFont="1" applyFill="1" applyBorder="1" applyAlignment="1">
      <alignment horizontal="left" vertical="center"/>
    </xf>
    <xf numFmtId="0" fontId="5" fillId="0" borderId="2" xfId="4" applyFont="1" applyFill="1" applyBorder="1" applyAlignment="1">
      <alignment horizontal="left" vertical="center"/>
    </xf>
    <xf numFmtId="3" fontId="5" fillId="0" borderId="3" xfId="3" applyNumberFormat="1" applyFont="1" applyFill="1" applyBorder="1" applyAlignment="1">
      <alignment vertical="center"/>
    </xf>
    <xf numFmtId="3" fontId="5" fillId="0" borderId="2" xfId="3" applyNumberFormat="1" applyFont="1" applyFill="1" applyBorder="1" applyAlignment="1">
      <alignment vertical="center"/>
    </xf>
    <xf numFmtId="0" fontId="4" fillId="0" borderId="3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1" fillId="0" borderId="13" xfId="1" applyBorder="1" applyAlignment="1">
      <alignment horizontal="right"/>
    </xf>
    <xf numFmtId="3" fontId="5" fillId="0" borderId="3" xfId="3" applyNumberFormat="1" applyFont="1" applyFill="1" applyBorder="1" applyAlignment="1">
      <alignment horizontal="left" vertical="center"/>
    </xf>
    <xf numFmtId="3" fontId="5" fillId="0" borderId="2" xfId="3" applyNumberFormat="1" applyFont="1" applyFill="1" applyBorder="1" applyAlignment="1">
      <alignment horizontal="left" vertical="center"/>
    </xf>
    <xf numFmtId="3" fontId="5" fillId="0" borderId="3" xfId="3" applyNumberFormat="1" applyFont="1" applyFill="1" applyBorder="1" applyAlignment="1">
      <alignment horizontal="center" vertical="center"/>
    </xf>
    <xf numFmtId="3" fontId="5" fillId="0" borderId="2" xfId="3" applyNumberFormat="1" applyFont="1" applyFill="1" applyBorder="1" applyAlignment="1">
      <alignment horizontal="center" vertical="center"/>
    </xf>
    <xf numFmtId="3" fontId="5" fillId="0" borderId="3" xfId="3" applyNumberFormat="1" applyFont="1" applyBorder="1" applyAlignment="1">
      <alignment vertical="center"/>
    </xf>
    <xf numFmtId="3" fontId="5" fillId="0" borderId="2" xfId="3" applyNumberFormat="1" applyFont="1" applyBorder="1" applyAlignment="1">
      <alignment vertical="center"/>
    </xf>
    <xf numFmtId="0" fontId="8" fillId="0" borderId="3" xfId="4" applyFont="1" applyBorder="1" applyAlignment="1">
      <alignment horizontal="left" vertical="center"/>
    </xf>
    <xf numFmtId="0" fontId="8" fillId="0" borderId="2" xfId="4" applyFont="1" applyBorder="1" applyAlignment="1">
      <alignment horizontal="left" vertical="center"/>
    </xf>
  </cellXfs>
  <cellStyles count="62">
    <cellStyle name="1. jelölőszín" xfId="5"/>
    <cellStyle name="2. jelölőszín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13"/>
    <cellStyle name="4. jelölőszín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5. jelölőszín" xfId="21"/>
    <cellStyle name="6. jelölőszín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xcel Built-in Normal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Input" xfId="45"/>
    <cellStyle name="Linked Cell" xfId="46"/>
    <cellStyle name="Neutral" xfId="47"/>
    <cellStyle name="Normál" xfId="0" builtinId="0"/>
    <cellStyle name="Normál 2" xfId="1"/>
    <cellStyle name="Normál 2 2" xfId="2"/>
    <cellStyle name="Normál 2 2 2" xfId="4"/>
    <cellStyle name="Normál 2_Esztertáblák" xfId="48"/>
    <cellStyle name="Normál 3" xfId="49"/>
    <cellStyle name="Normál 4" xfId="50"/>
    <cellStyle name="Normál_Rendelet mellékletek 2008.jav." xfId="3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9"/>
  <sheetViews>
    <sheetView tabSelected="1" topLeftCell="A4" workbookViewId="0">
      <selection activeCell="M13" sqref="M13"/>
    </sheetView>
  </sheetViews>
  <sheetFormatPr defaultRowHeight="12.75"/>
  <cols>
    <col min="1" max="1" width="10.7109375" style="1" customWidth="1"/>
    <col min="2" max="2" width="9.140625" style="1"/>
    <col min="3" max="3" width="35.42578125" style="1" customWidth="1"/>
    <col min="4" max="4" width="13.28515625" style="1" customWidth="1"/>
    <col min="5" max="5" width="9.140625" style="1"/>
    <col min="6" max="6" width="30.7109375" style="1" customWidth="1"/>
    <col min="7" max="7" width="13.28515625" style="1" customWidth="1"/>
    <col min="8" max="208" width="9.140625" style="1"/>
    <col min="209" max="209" width="5.7109375" style="1" customWidth="1"/>
    <col min="210" max="210" width="4.42578125" style="1" customWidth="1"/>
    <col min="211" max="211" width="28.140625" style="1" customWidth="1"/>
    <col min="212" max="212" width="9.85546875" style="1" customWidth="1"/>
    <col min="213" max="213" width="10.85546875" style="1" customWidth="1"/>
    <col min="214" max="214" width="9.140625" style="1"/>
    <col min="215" max="215" width="24" style="1" customWidth="1"/>
    <col min="216" max="216" width="13.42578125" style="1" customWidth="1"/>
    <col min="217" max="464" width="9.140625" style="1"/>
    <col min="465" max="465" width="5.7109375" style="1" customWidth="1"/>
    <col min="466" max="466" width="4.42578125" style="1" customWidth="1"/>
    <col min="467" max="467" width="28.140625" style="1" customWidth="1"/>
    <col min="468" max="468" width="9.85546875" style="1" customWidth="1"/>
    <col min="469" max="469" width="10.85546875" style="1" customWidth="1"/>
    <col min="470" max="470" width="9.140625" style="1"/>
    <col min="471" max="471" width="24" style="1" customWidth="1"/>
    <col min="472" max="472" width="13.42578125" style="1" customWidth="1"/>
    <col min="473" max="720" width="9.140625" style="1"/>
    <col min="721" max="721" width="5.7109375" style="1" customWidth="1"/>
    <col min="722" max="722" width="4.42578125" style="1" customWidth="1"/>
    <col min="723" max="723" width="28.140625" style="1" customWidth="1"/>
    <col min="724" max="724" width="9.85546875" style="1" customWidth="1"/>
    <col min="725" max="725" width="10.85546875" style="1" customWidth="1"/>
    <col min="726" max="726" width="9.140625" style="1"/>
    <col min="727" max="727" width="24" style="1" customWidth="1"/>
    <col min="728" max="728" width="13.42578125" style="1" customWidth="1"/>
    <col min="729" max="976" width="9.140625" style="1"/>
    <col min="977" max="977" width="5.7109375" style="1" customWidth="1"/>
    <col min="978" max="978" width="4.42578125" style="1" customWidth="1"/>
    <col min="979" max="979" width="28.140625" style="1" customWidth="1"/>
    <col min="980" max="980" width="9.85546875" style="1" customWidth="1"/>
    <col min="981" max="981" width="10.85546875" style="1" customWidth="1"/>
    <col min="982" max="982" width="9.140625" style="1"/>
    <col min="983" max="983" width="24" style="1" customWidth="1"/>
    <col min="984" max="984" width="13.42578125" style="1" customWidth="1"/>
    <col min="985" max="1232" width="9.140625" style="1"/>
    <col min="1233" max="1233" width="5.7109375" style="1" customWidth="1"/>
    <col min="1234" max="1234" width="4.42578125" style="1" customWidth="1"/>
    <col min="1235" max="1235" width="28.140625" style="1" customWidth="1"/>
    <col min="1236" max="1236" width="9.85546875" style="1" customWidth="1"/>
    <col min="1237" max="1237" width="10.85546875" style="1" customWidth="1"/>
    <col min="1238" max="1238" width="9.140625" style="1"/>
    <col min="1239" max="1239" width="24" style="1" customWidth="1"/>
    <col min="1240" max="1240" width="13.42578125" style="1" customWidth="1"/>
    <col min="1241" max="1488" width="9.140625" style="1"/>
    <col min="1489" max="1489" width="5.7109375" style="1" customWidth="1"/>
    <col min="1490" max="1490" width="4.42578125" style="1" customWidth="1"/>
    <col min="1491" max="1491" width="28.140625" style="1" customWidth="1"/>
    <col min="1492" max="1492" width="9.85546875" style="1" customWidth="1"/>
    <col min="1493" max="1493" width="10.85546875" style="1" customWidth="1"/>
    <col min="1494" max="1494" width="9.140625" style="1"/>
    <col min="1495" max="1495" width="24" style="1" customWidth="1"/>
    <col min="1496" max="1496" width="13.42578125" style="1" customWidth="1"/>
    <col min="1497" max="1744" width="9.140625" style="1"/>
    <col min="1745" max="1745" width="5.7109375" style="1" customWidth="1"/>
    <col min="1746" max="1746" width="4.42578125" style="1" customWidth="1"/>
    <col min="1747" max="1747" width="28.140625" style="1" customWidth="1"/>
    <col min="1748" max="1748" width="9.85546875" style="1" customWidth="1"/>
    <col min="1749" max="1749" width="10.85546875" style="1" customWidth="1"/>
    <col min="1750" max="1750" width="9.140625" style="1"/>
    <col min="1751" max="1751" width="24" style="1" customWidth="1"/>
    <col min="1752" max="1752" width="13.42578125" style="1" customWidth="1"/>
    <col min="1753" max="2000" width="9.140625" style="1"/>
    <col min="2001" max="2001" width="5.7109375" style="1" customWidth="1"/>
    <col min="2002" max="2002" width="4.42578125" style="1" customWidth="1"/>
    <col min="2003" max="2003" width="28.140625" style="1" customWidth="1"/>
    <col min="2004" max="2004" width="9.85546875" style="1" customWidth="1"/>
    <col min="2005" max="2005" width="10.85546875" style="1" customWidth="1"/>
    <col min="2006" max="2006" width="9.140625" style="1"/>
    <col min="2007" max="2007" width="24" style="1" customWidth="1"/>
    <col min="2008" max="2008" width="13.42578125" style="1" customWidth="1"/>
    <col min="2009" max="2256" width="9.140625" style="1"/>
    <col min="2257" max="2257" width="5.7109375" style="1" customWidth="1"/>
    <col min="2258" max="2258" width="4.42578125" style="1" customWidth="1"/>
    <col min="2259" max="2259" width="28.140625" style="1" customWidth="1"/>
    <col min="2260" max="2260" width="9.85546875" style="1" customWidth="1"/>
    <col min="2261" max="2261" width="10.85546875" style="1" customWidth="1"/>
    <col min="2262" max="2262" width="9.140625" style="1"/>
    <col min="2263" max="2263" width="24" style="1" customWidth="1"/>
    <col min="2264" max="2264" width="13.42578125" style="1" customWidth="1"/>
    <col min="2265" max="2512" width="9.140625" style="1"/>
    <col min="2513" max="2513" width="5.7109375" style="1" customWidth="1"/>
    <col min="2514" max="2514" width="4.42578125" style="1" customWidth="1"/>
    <col min="2515" max="2515" width="28.140625" style="1" customWidth="1"/>
    <col min="2516" max="2516" width="9.85546875" style="1" customWidth="1"/>
    <col min="2517" max="2517" width="10.85546875" style="1" customWidth="1"/>
    <col min="2518" max="2518" width="9.140625" style="1"/>
    <col min="2519" max="2519" width="24" style="1" customWidth="1"/>
    <col min="2520" max="2520" width="13.42578125" style="1" customWidth="1"/>
    <col min="2521" max="2768" width="9.140625" style="1"/>
    <col min="2769" max="2769" width="5.7109375" style="1" customWidth="1"/>
    <col min="2770" max="2770" width="4.42578125" style="1" customWidth="1"/>
    <col min="2771" max="2771" width="28.140625" style="1" customWidth="1"/>
    <col min="2772" max="2772" width="9.85546875" style="1" customWidth="1"/>
    <col min="2773" max="2773" width="10.85546875" style="1" customWidth="1"/>
    <col min="2774" max="2774" width="9.140625" style="1"/>
    <col min="2775" max="2775" width="24" style="1" customWidth="1"/>
    <col min="2776" max="2776" width="13.42578125" style="1" customWidth="1"/>
    <col min="2777" max="3024" width="9.140625" style="1"/>
    <col min="3025" max="3025" width="5.7109375" style="1" customWidth="1"/>
    <col min="3026" max="3026" width="4.42578125" style="1" customWidth="1"/>
    <col min="3027" max="3027" width="28.140625" style="1" customWidth="1"/>
    <col min="3028" max="3028" width="9.85546875" style="1" customWidth="1"/>
    <col min="3029" max="3029" width="10.85546875" style="1" customWidth="1"/>
    <col min="3030" max="3030" width="9.140625" style="1"/>
    <col min="3031" max="3031" width="24" style="1" customWidth="1"/>
    <col min="3032" max="3032" width="13.42578125" style="1" customWidth="1"/>
    <col min="3033" max="3280" width="9.140625" style="1"/>
    <col min="3281" max="3281" width="5.7109375" style="1" customWidth="1"/>
    <col min="3282" max="3282" width="4.42578125" style="1" customWidth="1"/>
    <col min="3283" max="3283" width="28.140625" style="1" customWidth="1"/>
    <col min="3284" max="3284" width="9.85546875" style="1" customWidth="1"/>
    <col min="3285" max="3285" width="10.85546875" style="1" customWidth="1"/>
    <col min="3286" max="3286" width="9.140625" style="1"/>
    <col min="3287" max="3287" width="24" style="1" customWidth="1"/>
    <col min="3288" max="3288" width="13.42578125" style="1" customWidth="1"/>
    <col min="3289" max="3536" width="9.140625" style="1"/>
    <col min="3537" max="3537" width="5.7109375" style="1" customWidth="1"/>
    <col min="3538" max="3538" width="4.42578125" style="1" customWidth="1"/>
    <col min="3539" max="3539" width="28.140625" style="1" customWidth="1"/>
    <col min="3540" max="3540" width="9.85546875" style="1" customWidth="1"/>
    <col min="3541" max="3541" width="10.85546875" style="1" customWidth="1"/>
    <col min="3542" max="3542" width="9.140625" style="1"/>
    <col min="3543" max="3543" width="24" style="1" customWidth="1"/>
    <col min="3544" max="3544" width="13.42578125" style="1" customWidth="1"/>
    <col min="3545" max="3792" width="9.140625" style="1"/>
    <col min="3793" max="3793" width="5.7109375" style="1" customWidth="1"/>
    <col min="3794" max="3794" width="4.42578125" style="1" customWidth="1"/>
    <col min="3795" max="3795" width="28.140625" style="1" customWidth="1"/>
    <col min="3796" max="3796" width="9.85546875" style="1" customWidth="1"/>
    <col min="3797" max="3797" width="10.85546875" style="1" customWidth="1"/>
    <col min="3798" max="3798" width="9.140625" style="1"/>
    <col min="3799" max="3799" width="24" style="1" customWidth="1"/>
    <col min="3800" max="3800" width="13.42578125" style="1" customWidth="1"/>
    <col min="3801" max="4048" width="9.140625" style="1"/>
    <col min="4049" max="4049" width="5.7109375" style="1" customWidth="1"/>
    <col min="4050" max="4050" width="4.42578125" style="1" customWidth="1"/>
    <col min="4051" max="4051" width="28.140625" style="1" customWidth="1"/>
    <col min="4052" max="4052" width="9.85546875" style="1" customWidth="1"/>
    <col min="4053" max="4053" width="10.85546875" style="1" customWidth="1"/>
    <col min="4054" max="4054" width="9.140625" style="1"/>
    <col min="4055" max="4055" width="24" style="1" customWidth="1"/>
    <col min="4056" max="4056" width="13.42578125" style="1" customWidth="1"/>
    <col min="4057" max="4304" width="9.140625" style="1"/>
    <col min="4305" max="4305" width="5.7109375" style="1" customWidth="1"/>
    <col min="4306" max="4306" width="4.42578125" style="1" customWidth="1"/>
    <col min="4307" max="4307" width="28.140625" style="1" customWidth="1"/>
    <col min="4308" max="4308" width="9.85546875" style="1" customWidth="1"/>
    <col min="4309" max="4309" width="10.85546875" style="1" customWidth="1"/>
    <col min="4310" max="4310" width="9.140625" style="1"/>
    <col min="4311" max="4311" width="24" style="1" customWidth="1"/>
    <col min="4312" max="4312" width="13.42578125" style="1" customWidth="1"/>
    <col min="4313" max="4560" width="9.140625" style="1"/>
    <col min="4561" max="4561" width="5.7109375" style="1" customWidth="1"/>
    <col min="4562" max="4562" width="4.42578125" style="1" customWidth="1"/>
    <col min="4563" max="4563" width="28.140625" style="1" customWidth="1"/>
    <col min="4564" max="4564" width="9.85546875" style="1" customWidth="1"/>
    <col min="4565" max="4565" width="10.85546875" style="1" customWidth="1"/>
    <col min="4566" max="4566" width="9.140625" style="1"/>
    <col min="4567" max="4567" width="24" style="1" customWidth="1"/>
    <col min="4568" max="4568" width="13.42578125" style="1" customWidth="1"/>
    <col min="4569" max="4816" width="9.140625" style="1"/>
    <col min="4817" max="4817" width="5.7109375" style="1" customWidth="1"/>
    <col min="4818" max="4818" width="4.42578125" style="1" customWidth="1"/>
    <col min="4819" max="4819" width="28.140625" style="1" customWidth="1"/>
    <col min="4820" max="4820" width="9.85546875" style="1" customWidth="1"/>
    <col min="4821" max="4821" width="10.85546875" style="1" customWidth="1"/>
    <col min="4822" max="4822" width="9.140625" style="1"/>
    <col min="4823" max="4823" width="24" style="1" customWidth="1"/>
    <col min="4824" max="4824" width="13.42578125" style="1" customWidth="1"/>
    <col min="4825" max="5072" width="9.140625" style="1"/>
    <col min="5073" max="5073" width="5.7109375" style="1" customWidth="1"/>
    <col min="5074" max="5074" width="4.42578125" style="1" customWidth="1"/>
    <col min="5075" max="5075" width="28.140625" style="1" customWidth="1"/>
    <col min="5076" max="5076" width="9.85546875" style="1" customWidth="1"/>
    <col min="5077" max="5077" width="10.85546875" style="1" customWidth="1"/>
    <col min="5078" max="5078" width="9.140625" style="1"/>
    <col min="5079" max="5079" width="24" style="1" customWidth="1"/>
    <col min="5080" max="5080" width="13.42578125" style="1" customWidth="1"/>
    <col min="5081" max="5328" width="9.140625" style="1"/>
    <col min="5329" max="5329" width="5.7109375" style="1" customWidth="1"/>
    <col min="5330" max="5330" width="4.42578125" style="1" customWidth="1"/>
    <col min="5331" max="5331" width="28.140625" style="1" customWidth="1"/>
    <col min="5332" max="5332" width="9.85546875" style="1" customWidth="1"/>
    <col min="5333" max="5333" width="10.85546875" style="1" customWidth="1"/>
    <col min="5334" max="5334" width="9.140625" style="1"/>
    <col min="5335" max="5335" width="24" style="1" customWidth="1"/>
    <col min="5336" max="5336" width="13.42578125" style="1" customWidth="1"/>
    <col min="5337" max="5584" width="9.140625" style="1"/>
    <col min="5585" max="5585" width="5.7109375" style="1" customWidth="1"/>
    <col min="5586" max="5586" width="4.42578125" style="1" customWidth="1"/>
    <col min="5587" max="5587" width="28.140625" style="1" customWidth="1"/>
    <col min="5588" max="5588" width="9.85546875" style="1" customWidth="1"/>
    <col min="5589" max="5589" width="10.85546875" style="1" customWidth="1"/>
    <col min="5590" max="5590" width="9.140625" style="1"/>
    <col min="5591" max="5591" width="24" style="1" customWidth="1"/>
    <col min="5592" max="5592" width="13.42578125" style="1" customWidth="1"/>
    <col min="5593" max="5840" width="9.140625" style="1"/>
    <col min="5841" max="5841" width="5.7109375" style="1" customWidth="1"/>
    <col min="5842" max="5842" width="4.42578125" style="1" customWidth="1"/>
    <col min="5843" max="5843" width="28.140625" style="1" customWidth="1"/>
    <col min="5844" max="5844" width="9.85546875" style="1" customWidth="1"/>
    <col min="5845" max="5845" width="10.85546875" style="1" customWidth="1"/>
    <col min="5846" max="5846" width="9.140625" style="1"/>
    <col min="5847" max="5847" width="24" style="1" customWidth="1"/>
    <col min="5848" max="5848" width="13.42578125" style="1" customWidth="1"/>
    <col min="5849" max="6096" width="9.140625" style="1"/>
    <col min="6097" max="6097" width="5.7109375" style="1" customWidth="1"/>
    <col min="6098" max="6098" width="4.42578125" style="1" customWidth="1"/>
    <col min="6099" max="6099" width="28.140625" style="1" customWidth="1"/>
    <col min="6100" max="6100" width="9.85546875" style="1" customWidth="1"/>
    <col min="6101" max="6101" width="10.85546875" style="1" customWidth="1"/>
    <col min="6102" max="6102" width="9.140625" style="1"/>
    <col min="6103" max="6103" width="24" style="1" customWidth="1"/>
    <col min="6104" max="6104" width="13.42578125" style="1" customWidth="1"/>
    <col min="6105" max="6352" width="9.140625" style="1"/>
    <col min="6353" max="6353" width="5.7109375" style="1" customWidth="1"/>
    <col min="6354" max="6354" width="4.42578125" style="1" customWidth="1"/>
    <col min="6355" max="6355" width="28.140625" style="1" customWidth="1"/>
    <col min="6356" max="6356" width="9.85546875" style="1" customWidth="1"/>
    <col min="6357" max="6357" width="10.85546875" style="1" customWidth="1"/>
    <col min="6358" max="6358" width="9.140625" style="1"/>
    <col min="6359" max="6359" width="24" style="1" customWidth="1"/>
    <col min="6360" max="6360" width="13.42578125" style="1" customWidth="1"/>
    <col min="6361" max="6608" width="9.140625" style="1"/>
    <col min="6609" max="6609" width="5.7109375" style="1" customWidth="1"/>
    <col min="6610" max="6610" width="4.42578125" style="1" customWidth="1"/>
    <col min="6611" max="6611" width="28.140625" style="1" customWidth="1"/>
    <col min="6612" max="6612" width="9.85546875" style="1" customWidth="1"/>
    <col min="6613" max="6613" width="10.85546875" style="1" customWidth="1"/>
    <col min="6614" max="6614" width="9.140625" style="1"/>
    <col min="6615" max="6615" width="24" style="1" customWidth="1"/>
    <col min="6616" max="6616" width="13.42578125" style="1" customWidth="1"/>
    <col min="6617" max="6864" width="9.140625" style="1"/>
    <col min="6865" max="6865" width="5.7109375" style="1" customWidth="1"/>
    <col min="6866" max="6866" width="4.42578125" style="1" customWidth="1"/>
    <col min="6867" max="6867" width="28.140625" style="1" customWidth="1"/>
    <col min="6868" max="6868" width="9.85546875" style="1" customWidth="1"/>
    <col min="6869" max="6869" width="10.85546875" style="1" customWidth="1"/>
    <col min="6870" max="6870" width="9.140625" style="1"/>
    <col min="6871" max="6871" width="24" style="1" customWidth="1"/>
    <col min="6872" max="6872" width="13.42578125" style="1" customWidth="1"/>
    <col min="6873" max="7120" width="9.140625" style="1"/>
    <col min="7121" max="7121" width="5.7109375" style="1" customWidth="1"/>
    <col min="7122" max="7122" width="4.42578125" style="1" customWidth="1"/>
    <col min="7123" max="7123" width="28.140625" style="1" customWidth="1"/>
    <col min="7124" max="7124" width="9.85546875" style="1" customWidth="1"/>
    <col min="7125" max="7125" width="10.85546875" style="1" customWidth="1"/>
    <col min="7126" max="7126" width="9.140625" style="1"/>
    <col min="7127" max="7127" width="24" style="1" customWidth="1"/>
    <col min="7128" max="7128" width="13.42578125" style="1" customWidth="1"/>
    <col min="7129" max="7376" width="9.140625" style="1"/>
    <col min="7377" max="7377" width="5.7109375" style="1" customWidth="1"/>
    <col min="7378" max="7378" width="4.42578125" style="1" customWidth="1"/>
    <col min="7379" max="7379" width="28.140625" style="1" customWidth="1"/>
    <col min="7380" max="7380" width="9.85546875" style="1" customWidth="1"/>
    <col min="7381" max="7381" width="10.85546875" style="1" customWidth="1"/>
    <col min="7382" max="7382" width="9.140625" style="1"/>
    <col min="7383" max="7383" width="24" style="1" customWidth="1"/>
    <col min="7384" max="7384" width="13.42578125" style="1" customWidth="1"/>
    <col min="7385" max="7632" width="9.140625" style="1"/>
    <col min="7633" max="7633" width="5.7109375" style="1" customWidth="1"/>
    <col min="7634" max="7634" width="4.42578125" style="1" customWidth="1"/>
    <col min="7635" max="7635" width="28.140625" style="1" customWidth="1"/>
    <col min="7636" max="7636" width="9.85546875" style="1" customWidth="1"/>
    <col min="7637" max="7637" width="10.85546875" style="1" customWidth="1"/>
    <col min="7638" max="7638" width="9.140625" style="1"/>
    <col min="7639" max="7639" width="24" style="1" customWidth="1"/>
    <col min="7640" max="7640" width="13.42578125" style="1" customWidth="1"/>
    <col min="7641" max="7888" width="9.140625" style="1"/>
    <col min="7889" max="7889" width="5.7109375" style="1" customWidth="1"/>
    <col min="7890" max="7890" width="4.42578125" style="1" customWidth="1"/>
    <col min="7891" max="7891" width="28.140625" style="1" customWidth="1"/>
    <col min="7892" max="7892" width="9.85546875" style="1" customWidth="1"/>
    <col min="7893" max="7893" width="10.85546875" style="1" customWidth="1"/>
    <col min="7894" max="7894" width="9.140625" style="1"/>
    <col min="7895" max="7895" width="24" style="1" customWidth="1"/>
    <col min="7896" max="7896" width="13.42578125" style="1" customWidth="1"/>
    <col min="7897" max="8144" width="9.140625" style="1"/>
    <col min="8145" max="8145" width="5.7109375" style="1" customWidth="1"/>
    <col min="8146" max="8146" width="4.42578125" style="1" customWidth="1"/>
    <col min="8147" max="8147" width="28.140625" style="1" customWidth="1"/>
    <col min="8148" max="8148" width="9.85546875" style="1" customWidth="1"/>
    <col min="8149" max="8149" width="10.85546875" style="1" customWidth="1"/>
    <col min="8150" max="8150" width="9.140625" style="1"/>
    <col min="8151" max="8151" width="24" style="1" customWidth="1"/>
    <col min="8152" max="8152" width="13.42578125" style="1" customWidth="1"/>
    <col min="8153" max="8400" width="9.140625" style="1"/>
    <col min="8401" max="8401" width="5.7109375" style="1" customWidth="1"/>
    <col min="8402" max="8402" width="4.42578125" style="1" customWidth="1"/>
    <col min="8403" max="8403" width="28.140625" style="1" customWidth="1"/>
    <col min="8404" max="8404" width="9.85546875" style="1" customWidth="1"/>
    <col min="8405" max="8405" width="10.85546875" style="1" customWidth="1"/>
    <col min="8406" max="8406" width="9.140625" style="1"/>
    <col min="8407" max="8407" width="24" style="1" customWidth="1"/>
    <col min="8408" max="8408" width="13.42578125" style="1" customWidth="1"/>
    <col min="8409" max="8656" width="9.140625" style="1"/>
    <col min="8657" max="8657" width="5.7109375" style="1" customWidth="1"/>
    <col min="8658" max="8658" width="4.42578125" style="1" customWidth="1"/>
    <col min="8659" max="8659" width="28.140625" style="1" customWidth="1"/>
    <col min="8660" max="8660" width="9.85546875" style="1" customWidth="1"/>
    <col min="8661" max="8661" width="10.85546875" style="1" customWidth="1"/>
    <col min="8662" max="8662" width="9.140625" style="1"/>
    <col min="8663" max="8663" width="24" style="1" customWidth="1"/>
    <col min="8664" max="8664" width="13.42578125" style="1" customWidth="1"/>
    <col min="8665" max="8912" width="9.140625" style="1"/>
    <col min="8913" max="8913" width="5.7109375" style="1" customWidth="1"/>
    <col min="8914" max="8914" width="4.42578125" style="1" customWidth="1"/>
    <col min="8915" max="8915" width="28.140625" style="1" customWidth="1"/>
    <col min="8916" max="8916" width="9.85546875" style="1" customWidth="1"/>
    <col min="8917" max="8917" width="10.85546875" style="1" customWidth="1"/>
    <col min="8918" max="8918" width="9.140625" style="1"/>
    <col min="8919" max="8919" width="24" style="1" customWidth="1"/>
    <col min="8920" max="8920" width="13.42578125" style="1" customWidth="1"/>
    <col min="8921" max="9168" width="9.140625" style="1"/>
    <col min="9169" max="9169" width="5.7109375" style="1" customWidth="1"/>
    <col min="9170" max="9170" width="4.42578125" style="1" customWidth="1"/>
    <col min="9171" max="9171" width="28.140625" style="1" customWidth="1"/>
    <col min="9172" max="9172" width="9.85546875" style="1" customWidth="1"/>
    <col min="9173" max="9173" width="10.85546875" style="1" customWidth="1"/>
    <col min="9174" max="9174" width="9.140625" style="1"/>
    <col min="9175" max="9175" width="24" style="1" customWidth="1"/>
    <col min="9176" max="9176" width="13.42578125" style="1" customWidth="1"/>
    <col min="9177" max="9424" width="9.140625" style="1"/>
    <col min="9425" max="9425" width="5.7109375" style="1" customWidth="1"/>
    <col min="9426" max="9426" width="4.42578125" style="1" customWidth="1"/>
    <col min="9427" max="9427" width="28.140625" style="1" customWidth="1"/>
    <col min="9428" max="9428" width="9.85546875" style="1" customWidth="1"/>
    <col min="9429" max="9429" width="10.85546875" style="1" customWidth="1"/>
    <col min="9430" max="9430" width="9.140625" style="1"/>
    <col min="9431" max="9431" width="24" style="1" customWidth="1"/>
    <col min="9432" max="9432" width="13.42578125" style="1" customWidth="1"/>
    <col min="9433" max="9680" width="9.140625" style="1"/>
    <col min="9681" max="9681" width="5.7109375" style="1" customWidth="1"/>
    <col min="9682" max="9682" width="4.42578125" style="1" customWidth="1"/>
    <col min="9683" max="9683" width="28.140625" style="1" customWidth="1"/>
    <col min="9684" max="9684" width="9.85546875" style="1" customWidth="1"/>
    <col min="9685" max="9685" width="10.85546875" style="1" customWidth="1"/>
    <col min="9686" max="9686" width="9.140625" style="1"/>
    <col min="9687" max="9687" width="24" style="1" customWidth="1"/>
    <col min="9688" max="9688" width="13.42578125" style="1" customWidth="1"/>
    <col min="9689" max="9936" width="9.140625" style="1"/>
    <col min="9937" max="9937" width="5.7109375" style="1" customWidth="1"/>
    <col min="9938" max="9938" width="4.42578125" style="1" customWidth="1"/>
    <col min="9939" max="9939" width="28.140625" style="1" customWidth="1"/>
    <col min="9940" max="9940" width="9.85546875" style="1" customWidth="1"/>
    <col min="9941" max="9941" width="10.85546875" style="1" customWidth="1"/>
    <col min="9942" max="9942" width="9.140625" style="1"/>
    <col min="9943" max="9943" width="24" style="1" customWidth="1"/>
    <col min="9944" max="9944" width="13.42578125" style="1" customWidth="1"/>
    <col min="9945" max="10192" width="9.140625" style="1"/>
    <col min="10193" max="10193" width="5.7109375" style="1" customWidth="1"/>
    <col min="10194" max="10194" width="4.42578125" style="1" customWidth="1"/>
    <col min="10195" max="10195" width="28.140625" style="1" customWidth="1"/>
    <col min="10196" max="10196" width="9.85546875" style="1" customWidth="1"/>
    <col min="10197" max="10197" width="10.85546875" style="1" customWidth="1"/>
    <col min="10198" max="10198" width="9.140625" style="1"/>
    <col min="10199" max="10199" width="24" style="1" customWidth="1"/>
    <col min="10200" max="10200" width="13.42578125" style="1" customWidth="1"/>
    <col min="10201" max="10448" width="9.140625" style="1"/>
    <col min="10449" max="10449" width="5.7109375" style="1" customWidth="1"/>
    <col min="10450" max="10450" width="4.42578125" style="1" customWidth="1"/>
    <col min="10451" max="10451" width="28.140625" style="1" customWidth="1"/>
    <col min="10452" max="10452" width="9.85546875" style="1" customWidth="1"/>
    <col min="10453" max="10453" width="10.85546875" style="1" customWidth="1"/>
    <col min="10454" max="10454" width="9.140625" style="1"/>
    <col min="10455" max="10455" width="24" style="1" customWidth="1"/>
    <col min="10456" max="10456" width="13.42578125" style="1" customWidth="1"/>
    <col min="10457" max="10704" width="9.140625" style="1"/>
    <col min="10705" max="10705" width="5.7109375" style="1" customWidth="1"/>
    <col min="10706" max="10706" width="4.42578125" style="1" customWidth="1"/>
    <col min="10707" max="10707" width="28.140625" style="1" customWidth="1"/>
    <col min="10708" max="10708" width="9.85546875" style="1" customWidth="1"/>
    <col min="10709" max="10709" width="10.85546875" style="1" customWidth="1"/>
    <col min="10710" max="10710" width="9.140625" style="1"/>
    <col min="10711" max="10711" width="24" style="1" customWidth="1"/>
    <col min="10712" max="10712" width="13.42578125" style="1" customWidth="1"/>
    <col min="10713" max="10960" width="9.140625" style="1"/>
    <col min="10961" max="10961" width="5.7109375" style="1" customWidth="1"/>
    <col min="10962" max="10962" width="4.42578125" style="1" customWidth="1"/>
    <col min="10963" max="10963" width="28.140625" style="1" customWidth="1"/>
    <col min="10964" max="10964" width="9.85546875" style="1" customWidth="1"/>
    <col min="10965" max="10965" width="10.85546875" style="1" customWidth="1"/>
    <col min="10966" max="10966" width="9.140625" style="1"/>
    <col min="10967" max="10967" width="24" style="1" customWidth="1"/>
    <col min="10968" max="10968" width="13.42578125" style="1" customWidth="1"/>
    <col min="10969" max="11216" width="9.140625" style="1"/>
    <col min="11217" max="11217" width="5.7109375" style="1" customWidth="1"/>
    <col min="11218" max="11218" width="4.42578125" style="1" customWidth="1"/>
    <col min="11219" max="11219" width="28.140625" style="1" customWidth="1"/>
    <col min="11220" max="11220" width="9.85546875" style="1" customWidth="1"/>
    <col min="11221" max="11221" width="10.85546875" style="1" customWidth="1"/>
    <col min="11222" max="11222" width="9.140625" style="1"/>
    <col min="11223" max="11223" width="24" style="1" customWidth="1"/>
    <col min="11224" max="11224" width="13.42578125" style="1" customWidth="1"/>
    <col min="11225" max="11472" width="9.140625" style="1"/>
    <col min="11473" max="11473" width="5.7109375" style="1" customWidth="1"/>
    <col min="11474" max="11474" width="4.42578125" style="1" customWidth="1"/>
    <col min="11475" max="11475" width="28.140625" style="1" customWidth="1"/>
    <col min="11476" max="11476" width="9.85546875" style="1" customWidth="1"/>
    <col min="11477" max="11477" width="10.85546875" style="1" customWidth="1"/>
    <col min="11478" max="11478" width="9.140625" style="1"/>
    <col min="11479" max="11479" width="24" style="1" customWidth="1"/>
    <col min="11480" max="11480" width="13.42578125" style="1" customWidth="1"/>
    <col min="11481" max="11728" width="9.140625" style="1"/>
    <col min="11729" max="11729" width="5.7109375" style="1" customWidth="1"/>
    <col min="11730" max="11730" width="4.42578125" style="1" customWidth="1"/>
    <col min="11731" max="11731" width="28.140625" style="1" customWidth="1"/>
    <col min="11732" max="11732" width="9.85546875" style="1" customWidth="1"/>
    <col min="11733" max="11733" width="10.85546875" style="1" customWidth="1"/>
    <col min="11734" max="11734" width="9.140625" style="1"/>
    <col min="11735" max="11735" width="24" style="1" customWidth="1"/>
    <col min="11736" max="11736" width="13.42578125" style="1" customWidth="1"/>
    <col min="11737" max="11984" width="9.140625" style="1"/>
    <col min="11985" max="11985" width="5.7109375" style="1" customWidth="1"/>
    <col min="11986" max="11986" width="4.42578125" style="1" customWidth="1"/>
    <col min="11987" max="11987" width="28.140625" style="1" customWidth="1"/>
    <col min="11988" max="11988" width="9.85546875" style="1" customWidth="1"/>
    <col min="11989" max="11989" width="10.85546875" style="1" customWidth="1"/>
    <col min="11990" max="11990" width="9.140625" style="1"/>
    <col min="11991" max="11991" width="24" style="1" customWidth="1"/>
    <col min="11992" max="11992" width="13.42578125" style="1" customWidth="1"/>
    <col min="11993" max="12240" width="9.140625" style="1"/>
    <col min="12241" max="12241" width="5.7109375" style="1" customWidth="1"/>
    <col min="12242" max="12242" width="4.42578125" style="1" customWidth="1"/>
    <col min="12243" max="12243" width="28.140625" style="1" customWidth="1"/>
    <col min="12244" max="12244" width="9.85546875" style="1" customWidth="1"/>
    <col min="12245" max="12245" width="10.85546875" style="1" customWidth="1"/>
    <col min="12246" max="12246" width="9.140625" style="1"/>
    <col min="12247" max="12247" width="24" style="1" customWidth="1"/>
    <col min="12248" max="12248" width="13.42578125" style="1" customWidth="1"/>
    <col min="12249" max="12496" width="9.140625" style="1"/>
    <col min="12497" max="12497" width="5.7109375" style="1" customWidth="1"/>
    <col min="12498" max="12498" width="4.42578125" style="1" customWidth="1"/>
    <col min="12499" max="12499" width="28.140625" style="1" customWidth="1"/>
    <col min="12500" max="12500" width="9.85546875" style="1" customWidth="1"/>
    <col min="12501" max="12501" width="10.85546875" style="1" customWidth="1"/>
    <col min="12502" max="12502" width="9.140625" style="1"/>
    <col min="12503" max="12503" width="24" style="1" customWidth="1"/>
    <col min="12504" max="12504" width="13.42578125" style="1" customWidth="1"/>
    <col min="12505" max="12752" width="9.140625" style="1"/>
    <col min="12753" max="12753" width="5.7109375" style="1" customWidth="1"/>
    <col min="12754" max="12754" width="4.42578125" style="1" customWidth="1"/>
    <col min="12755" max="12755" width="28.140625" style="1" customWidth="1"/>
    <col min="12756" max="12756" width="9.85546875" style="1" customWidth="1"/>
    <col min="12757" max="12757" width="10.85546875" style="1" customWidth="1"/>
    <col min="12758" max="12758" width="9.140625" style="1"/>
    <col min="12759" max="12759" width="24" style="1" customWidth="1"/>
    <col min="12760" max="12760" width="13.42578125" style="1" customWidth="1"/>
    <col min="12761" max="13008" width="9.140625" style="1"/>
    <col min="13009" max="13009" width="5.7109375" style="1" customWidth="1"/>
    <col min="13010" max="13010" width="4.42578125" style="1" customWidth="1"/>
    <col min="13011" max="13011" width="28.140625" style="1" customWidth="1"/>
    <col min="13012" max="13012" width="9.85546875" style="1" customWidth="1"/>
    <col min="13013" max="13013" width="10.85546875" style="1" customWidth="1"/>
    <col min="13014" max="13014" width="9.140625" style="1"/>
    <col min="13015" max="13015" width="24" style="1" customWidth="1"/>
    <col min="13016" max="13016" width="13.42578125" style="1" customWidth="1"/>
    <col min="13017" max="13264" width="9.140625" style="1"/>
    <col min="13265" max="13265" width="5.7109375" style="1" customWidth="1"/>
    <col min="13266" max="13266" width="4.42578125" style="1" customWidth="1"/>
    <col min="13267" max="13267" width="28.140625" style="1" customWidth="1"/>
    <col min="13268" max="13268" width="9.85546875" style="1" customWidth="1"/>
    <col min="13269" max="13269" width="10.85546875" style="1" customWidth="1"/>
    <col min="13270" max="13270" width="9.140625" style="1"/>
    <col min="13271" max="13271" width="24" style="1" customWidth="1"/>
    <col min="13272" max="13272" width="13.42578125" style="1" customWidth="1"/>
    <col min="13273" max="13520" width="9.140625" style="1"/>
    <col min="13521" max="13521" width="5.7109375" style="1" customWidth="1"/>
    <col min="13522" max="13522" width="4.42578125" style="1" customWidth="1"/>
    <col min="13523" max="13523" width="28.140625" style="1" customWidth="1"/>
    <col min="13524" max="13524" width="9.85546875" style="1" customWidth="1"/>
    <col min="13525" max="13525" width="10.85546875" style="1" customWidth="1"/>
    <col min="13526" max="13526" width="9.140625" style="1"/>
    <col min="13527" max="13527" width="24" style="1" customWidth="1"/>
    <col min="13528" max="13528" width="13.42578125" style="1" customWidth="1"/>
    <col min="13529" max="13776" width="9.140625" style="1"/>
    <col min="13777" max="13777" width="5.7109375" style="1" customWidth="1"/>
    <col min="13778" max="13778" width="4.42578125" style="1" customWidth="1"/>
    <col min="13779" max="13779" width="28.140625" style="1" customWidth="1"/>
    <col min="13780" max="13780" width="9.85546875" style="1" customWidth="1"/>
    <col min="13781" max="13781" width="10.85546875" style="1" customWidth="1"/>
    <col min="13782" max="13782" width="9.140625" style="1"/>
    <col min="13783" max="13783" width="24" style="1" customWidth="1"/>
    <col min="13784" max="13784" width="13.42578125" style="1" customWidth="1"/>
    <col min="13785" max="14032" width="9.140625" style="1"/>
    <col min="14033" max="14033" width="5.7109375" style="1" customWidth="1"/>
    <col min="14034" max="14034" width="4.42578125" style="1" customWidth="1"/>
    <col min="14035" max="14035" width="28.140625" style="1" customWidth="1"/>
    <col min="14036" max="14036" width="9.85546875" style="1" customWidth="1"/>
    <col min="14037" max="14037" width="10.85546875" style="1" customWidth="1"/>
    <col min="14038" max="14038" width="9.140625" style="1"/>
    <col min="14039" max="14039" width="24" style="1" customWidth="1"/>
    <col min="14040" max="14040" width="13.42578125" style="1" customWidth="1"/>
    <col min="14041" max="14288" width="9.140625" style="1"/>
    <col min="14289" max="14289" width="5.7109375" style="1" customWidth="1"/>
    <col min="14290" max="14290" width="4.42578125" style="1" customWidth="1"/>
    <col min="14291" max="14291" width="28.140625" style="1" customWidth="1"/>
    <col min="14292" max="14292" width="9.85546875" style="1" customWidth="1"/>
    <col min="14293" max="14293" width="10.85546875" style="1" customWidth="1"/>
    <col min="14294" max="14294" width="9.140625" style="1"/>
    <col min="14295" max="14295" width="24" style="1" customWidth="1"/>
    <col min="14296" max="14296" width="13.42578125" style="1" customWidth="1"/>
    <col min="14297" max="14544" width="9.140625" style="1"/>
    <col min="14545" max="14545" width="5.7109375" style="1" customWidth="1"/>
    <col min="14546" max="14546" width="4.42578125" style="1" customWidth="1"/>
    <col min="14547" max="14547" width="28.140625" style="1" customWidth="1"/>
    <col min="14548" max="14548" width="9.85546875" style="1" customWidth="1"/>
    <col min="14549" max="14549" width="10.85546875" style="1" customWidth="1"/>
    <col min="14550" max="14550" width="9.140625" style="1"/>
    <col min="14551" max="14551" width="24" style="1" customWidth="1"/>
    <col min="14552" max="14552" width="13.42578125" style="1" customWidth="1"/>
    <col min="14553" max="14800" width="9.140625" style="1"/>
    <col min="14801" max="14801" width="5.7109375" style="1" customWidth="1"/>
    <col min="14802" max="14802" width="4.42578125" style="1" customWidth="1"/>
    <col min="14803" max="14803" width="28.140625" style="1" customWidth="1"/>
    <col min="14804" max="14804" width="9.85546875" style="1" customWidth="1"/>
    <col min="14805" max="14805" width="10.85546875" style="1" customWidth="1"/>
    <col min="14806" max="14806" width="9.140625" style="1"/>
    <col min="14807" max="14807" width="24" style="1" customWidth="1"/>
    <col min="14808" max="14808" width="13.42578125" style="1" customWidth="1"/>
    <col min="14809" max="15056" width="9.140625" style="1"/>
    <col min="15057" max="15057" width="5.7109375" style="1" customWidth="1"/>
    <col min="15058" max="15058" width="4.42578125" style="1" customWidth="1"/>
    <col min="15059" max="15059" width="28.140625" style="1" customWidth="1"/>
    <col min="15060" max="15060" width="9.85546875" style="1" customWidth="1"/>
    <col min="15061" max="15061" width="10.85546875" style="1" customWidth="1"/>
    <col min="15062" max="15062" width="9.140625" style="1"/>
    <col min="15063" max="15063" width="24" style="1" customWidth="1"/>
    <col min="15064" max="15064" width="13.42578125" style="1" customWidth="1"/>
    <col min="15065" max="15312" width="9.140625" style="1"/>
    <col min="15313" max="15313" width="5.7109375" style="1" customWidth="1"/>
    <col min="15314" max="15314" width="4.42578125" style="1" customWidth="1"/>
    <col min="15315" max="15315" width="28.140625" style="1" customWidth="1"/>
    <col min="15316" max="15316" width="9.85546875" style="1" customWidth="1"/>
    <col min="15317" max="15317" width="10.85546875" style="1" customWidth="1"/>
    <col min="15318" max="15318" width="9.140625" style="1"/>
    <col min="15319" max="15319" width="24" style="1" customWidth="1"/>
    <col min="15320" max="15320" width="13.42578125" style="1" customWidth="1"/>
    <col min="15321" max="15568" width="9.140625" style="1"/>
    <col min="15569" max="15569" width="5.7109375" style="1" customWidth="1"/>
    <col min="15570" max="15570" width="4.42578125" style="1" customWidth="1"/>
    <col min="15571" max="15571" width="28.140625" style="1" customWidth="1"/>
    <col min="15572" max="15572" width="9.85546875" style="1" customWidth="1"/>
    <col min="15573" max="15573" width="10.85546875" style="1" customWidth="1"/>
    <col min="15574" max="15574" width="9.140625" style="1"/>
    <col min="15575" max="15575" width="24" style="1" customWidth="1"/>
    <col min="15576" max="15576" width="13.42578125" style="1" customWidth="1"/>
    <col min="15577" max="15824" width="9.140625" style="1"/>
    <col min="15825" max="15825" width="5.7109375" style="1" customWidth="1"/>
    <col min="15826" max="15826" width="4.42578125" style="1" customWidth="1"/>
    <col min="15827" max="15827" width="28.140625" style="1" customWidth="1"/>
    <col min="15828" max="15828" width="9.85546875" style="1" customWidth="1"/>
    <col min="15829" max="15829" width="10.85546875" style="1" customWidth="1"/>
    <col min="15830" max="15830" width="9.140625" style="1"/>
    <col min="15831" max="15831" width="24" style="1" customWidth="1"/>
    <col min="15832" max="15832" width="13.42578125" style="1" customWidth="1"/>
    <col min="15833" max="16080" width="9.140625" style="1"/>
    <col min="16081" max="16081" width="5.7109375" style="1" customWidth="1"/>
    <col min="16082" max="16082" width="4.42578125" style="1" customWidth="1"/>
    <col min="16083" max="16083" width="28.140625" style="1" customWidth="1"/>
    <col min="16084" max="16084" width="9.85546875" style="1" customWidth="1"/>
    <col min="16085" max="16085" width="10.85546875" style="1" customWidth="1"/>
    <col min="16086" max="16086" width="9.140625" style="1"/>
    <col min="16087" max="16087" width="24" style="1" customWidth="1"/>
    <col min="16088" max="16088" width="13.42578125" style="1" customWidth="1"/>
    <col min="16089" max="16336" width="9.140625" style="1"/>
    <col min="16337" max="16384" width="9" style="1" customWidth="1"/>
  </cols>
  <sheetData>
    <row r="1" spans="1:8">
      <c r="A1" s="67" t="s">
        <v>75</v>
      </c>
      <c r="B1" s="67"/>
      <c r="C1" s="67"/>
      <c r="D1" s="67"/>
      <c r="E1" s="67"/>
      <c r="F1" s="67"/>
      <c r="G1" s="67"/>
      <c r="H1" s="33"/>
    </row>
    <row r="2" spans="1:8" ht="15.75">
      <c r="A2" s="66" t="s">
        <v>74</v>
      </c>
      <c r="B2" s="66"/>
      <c r="C2" s="66"/>
      <c r="D2" s="66"/>
      <c r="E2" s="66"/>
      <c r="F2" s="66"/>
      <c r="G2" s="66"/>
      <c r="H2" s="32"/>
    </row>
    <row r="3" spans="1:8" ht="15.75">
      <c r="B3" s="66" t="s">
        <v>73</v>
      </c>
      <c r="C3" s="66"/>
      <c r="D3" s="66"/>
      <c r="E3" s="66"/>
      <c r="F3" s="66"/>
      <c r="G3" s="66"/>
      <c r="H3" s="66"/>
    </row>
    <row r="4" spans="1:8" ht="12" customHeight="1">
      <c r="A4" s="76" t="s">
        <v>72</v>
      </c>
      <c r="B4" s="76"/>
      <c r="C4" s="76"/>
      <c r="D4" s="76"/>
      <c r="E4" s="76"/>
      <c r="F4" s="76"/>
      <c r="G4" s="76"/>
      <c r="H4" s="31"/>
    </row>
    <row r="5" spans="1:8" ht="15" customHeight="1">
      <c r="A5" s="44" t="s">
        <v>71</v>
      </c>
      <c r="B5" s="34" t="s">
        <v>70</v>
      </c>
      <c r="C5" s="35"/>
      <c r="D5" s="40" t="s">
        <v>68</v>
      </c>
      <c r="E5" s="34" t="s">
        <v>69</v>
      </c>
      <c r="F5" s="35"/>
      <c r="G5" s="40" t="s">
        <v>68</v>
      </c>
    </row>
    <row r="6" spans="1:8" ht="7.5" customHeight="1">
      <c r="A6" s="45"/>
      <c r="B6" s="36"/>
      <c r="C6" s="37"/>
      <c r="D6" s="41"/>
      <c r="E6" s="36"/>
      <c r="F6" s="37"/>
      <c r="G6" s="41"/>
    </row>
    <row r="7" spans="1:8" ht="6.95" customHeight="1">
      <c r="A7" s="46"/>
      <c r="B7" s="38"/>
      <c r="C7" s="39"/>
      <c r="D7" s="42"/>
      <c r="E7" s="38"/>
      <c r="F7" s="39"/>
      <c r="G7" s="42"/>
    </row>
    <row r="8" spans="1:8">
      <c r="A8" s="15">
        <v>1</v>
      </c>
      <c r="B8" s="43" t="s">
        <v>67</v>
      </c>
      <c r="C8" s="43"/>
      <c r="D8" s="12"/>
      <c r="E8" s="43" t="s">
        <v>66</v>
      </c>
      <c r="F8" s="43"/>
      <c r="G8" s="12"/>
    </row>
    <row r="9" spans="1:8">
      <c r="A9" s="15">
        <v>2</v>
      </c>
      <c r="B9" s="47" t="s">
        <v>65</v>
      </c>
      <c r="C9" s="48"/>
      <c r="D9" s="14">
        <f>SUM(D10:D15)</f>
        <v>51003581</v>
      </c>
      <c r="E9" s="49" t="s">
        <v>64</v>
      </c>
      <c r="F9" s="49"/>
      <c r="G9" s="14">
        <v>15028000</v>
      </c>
    </row>
    <row r="10" spans="1:8">
      <c r="A10" s="15">
        <v>3</v>
      </c>
      <c r="B10" s="49" t="s">
        <v>63</v>
      </c>
      <c r="C10" s="49"/>
      <c r="D10" s="14">
        <v>46824581</v>
      </c>
      <c r="E10" s="49" t="s">
        <v>62</v>
      </c>
      <c r="F10" s="49"/>
      <c r="G10" s="14">
        <v>2803000</v>
      </c>
    </row>
    <row r="11" spans="1:8">
      <c r="A11" s="15">
        <v>4</v>
      </c>
      <c r="B11" s="50" t="s">
        <v>61</v>
      </c>
      <c r="C11" s="51"/>
      <c r="D11" s="14">
        <v>3646000</v>
      </c>
      <c r="E11" s="49" t="s">
        <v>60</v>
      </c>
      <c r="F11" s="49"/>
      <c r="G11" s="14">
        <v>22187462</v>
      </c>
    </row>
    <row r="12" spans="1:8">
      <c r="A12" s="15">
        <v>5</v>
      </c>
      <c r="B12" s="50" t="s">
        <v>59</v>
      </c>
      <c r="C12" s="51"/>
      <c r="D12" s="14"/>
      <c r="E12" s="49" t="s">
        <v>58</v>
      </c>
      <c r="F12" s="49"/>
      <c r="G12" s="26">
        <v>5105000</v>
      </c>
    </row>
    <row r="13" spans="1:8">
      <c r="A13" s="15">
        <v>6</v>
      </c>
      <c r="B13" s="50" t="s">
        <v>57</v>
      </c>
      <c r="C13" s="51"/>
      <c r="D13" s="14"/>
      <c r="E13" s="49" t="s">
        <v>56</v>
      </c>
      <c r="F13" s="49"/>
      <c r="G13" s="14">
        <v>1241000</v>
      </c>
    </row>
    <row r="14" spans="1:8">
      <c r="A14" s="15">
        <v>7</v>
      </c>
      <c r="B14" s="50" t="s">
        <v>55</v>
      </c>
      <c r="C14" s="51"/>
      <c r="D14" s="14"/>
      <c r="E14" s="50" t="s">
        <v>54</v>
      </c>
      <c r="F14" s="51"/>
      <c r="G14" s="26">
        <v>927000</v>
      </c>
    </row>
    <row r="15" spans="1:8">
      <c r="A15" s="15">
        <v>8</v>
      </c>
      <c r="B15" s="50" t="s">
        <v>19</v>
      </c>
      <c r="C15" s="51"/>
      <c r="D15" s="14">
        <v>533000</v>
      </c>
      <c r="E15" s="52" t="s">
        <v>53</v>
      </c>
      <c r="F15" s="53"/>
      <c r="G15" s="30"/>
    </row>
    <row r="16" spans="1:8">
      <c r="A16" s="15">
        <v>9</v>
      </c>
      <c r="B16" s="54" t="s">
        <v>52</v>
      </c>
      <c r="C16" s="55"/>
      <c r="D16" s="26">
        <v>8150000</v>
      </c>
      <c r="E16" s="50" t="s">
        <v>51</v>
      </c>
      <c r="F16" s="51"/>
      <c r="G16" s="26">
        <v>0</v>
      </c>
    </row>
    <row r="17" spans="1:7">
      <c r="A17" s="15">
        <v>10</v>
      </c>
      <c r="B17" s="54" t="s">
        <v>50</v>
      </c>
      <c r="C17" s="55"/>
      <c r="D17" s="26">
        <v>10185000</v>
      </c>
      <c r="E17" s="56"/>
      <c r="F17" s="57"/>
      <c r="G17" s="26"/>
    </row>
    <row r="18" spans="1:7">
      <c r="A18" s="15">
        <v>11</v>
      </c>
      <c r="B18" s="54" t="s">
        <v>49</v>
      </c>
      <c r="C18" s="55"/>
      <c r="D18" s="26">
        <v>0</v>
      </c>
      <c r="E18" s="56"/>
      <c r="F18" s="57"/>
      <c r="G18" s="26"/>
    </row>
    <row r="19" spans="1:7">
      <c r="A19" s="29">
        <v>12</v>
      </c>
      <c r="B19" s="60" t="s">
        <v>48</v>
      </c>
      <c r="C19" s="61"/>
      <c r="D19" s="22">
        <f>D9+D16+D17+D18</f>
        <v>69338581</v>
      </c>
      <c r="E19" s="60" t="s">
        <v>47</v>
      </c>
      <c r="F19" s="61"/>
      <c r="G19" s="22">
        <f>SUM(G9:G17)</f>
        <v>47291462</v>
      </c>
    </row>
    <row r="20" spans="1:7">
      <c r="A20" s="29"/>
      <c r="B20" s="60"/>
      <c r="C20" s="61"/>
      <c r="D20" s="22"/>
      <c r="E20" s="28"/>
      <c r="F20" s="27"/>
      <c r="G20" s="22"/>
    </row>
    <row r="21" spans="1:7">
      <c r="A21" s="18">
        <v>13</v>
      </c>
      <c r="B21" s="62" t="s">
        <v>46</v>
      </c>
      <c r="C21" s="63"/>
      <c r="D21" s="26"/>
      <c r="E21" s="64" t="s">
        <v>45</v>
      </c>
      <c r="F21" s="65"/>
      <c r="G21" s="26"/>
    </row>
    <row r="22" spans="1:7">
      <c r="A22" s="18">
        <v>14</v>
      </c>
      <c r="B22" s="58" t="s">
        <v>44</v>
      </c>
      <c r="C22" s="59"/>
      <c r="D22" s="26"/>
      <c r="E22" s="20" t="s">
        <v>43</v>
      </c>
      <c r="F22" s="19"/>
      <c r="G22" s="26"/>
    </row>
    <row r="23" spans="1:7">
      <c r="A23" s="18">
        <v>15</v>
      </c>
      <c r="B23" s="58" t="s">
        <v>42</v>
      </c>
      <c r="C23" s="59"/>
      <c r="D23" s="26"/>
      <c r="E23" s="20" t="s">
        <v>41</v>
      </c>
      <c r="F23" s="19"/>
      <c r="G23" s="26"/>
    </row>
    <row r="24" spans="1:7">
      <c r="A24" s="18">
        <v>16</v>
      </c>
      <c r="B24" s="58" t="s">
        <v>40</v>
      </c>
      <c r="C24" s="59"/>
      <c r="D24" s="26">
        <v>2108691</v>
      </c>
      <c r="E24" s="20" t="s">
        <v>39</v>
      </c>
      <c r="F24" s="19"/>
      <c r="G24" s="26">
        <v>22484480</v>
      </c>
    </row>
    <row r="25" spans="1:7" ht="19.5" customHeight="1">
      <c r="A25" s="15">
        <v>17</v>
      </c>
      <c r="B25" s="58" t="s">
        <v>38</v>
      </c>
      <c r="C25" s="59"/>
      <c r="D25" s="14"/>
      <c r="E25" s="52" t="s">
        <v>37</v>
      </c>
      <c r="F25" s="53"/>
      <c r="G25" s="14">
        <v>1671330</v>
      </c>
    </row>
    <row r="26" spans="1:7">
      <c r="A26" s="15">
        <v>18</v>
      </c>
      <c r="B26" s="58" t="s">
        <v>36</v>
      </c>
      <c r="C26" s="59"/>
      <c r="D26" s="25"/>
      <c r="E26" s="24"/>
      <c r="F26" s="23"/>
      <c r="G26" s="14"/>
    </row>
    <row r="27" spans="1:7">
      <c r="A27" s="11">
        <v>19</v>
      </c>
      <c r="B27" s="70" t="s">
        <v>35</v>
      </c>
      <c r="C27" s="71"/>
      <c r="D27" s="22">
        <f>SUM(D22:D26)</f>
        <v>2108691</v>
      </c>
      <c r="E27" s="70" t="s">
        <v>34</v>
      </c>
      <c r="F27" s="71"/>
      <c r="G27" s="12">
        <f>SUM(G22:G25)</f>
        <v>24155810</v>
      </c>
    </row>
    <row r="28" spans="1:7">
      <c r="A28" s="11">
        <v>20</v>
      </c>
      <c r="B28" s="72" t="s">
        <v>33</v>
      </c>
      <c r="C28" s="73"/>
      <c r="D28" s="22">
        <f>D19+D27</f>
        <v>71447272</v>
      </c>
      <c r="E28" s="43" t="s">
        <v>32</v>
      </c>
      <c r="F28" s="43"/>
      <c r="G28" s="12">
        <f>G19+G27</f>
        <v>71447272</v>
      </c>
    </row>
    <row r="29" spans="1:7">
      <c r="A29" s="15">
        <v>21</v>
      </c>
      <c r="B29" s="72"/>
      <c r="C29" s="73"/>
      <c r="D29" s="9"/>
      <c r="E29" s="43"/>
      <c r="F29" s="43"/>
      <c r="G29" s="12"/>
    </row>
    <row r="30" spans="1:7">
      <c r="A30" s="15">
        <v>22</v>
      </c>
      <c r="B30" s="81" t="s">
        <v>31</v>
      </c>
      <c r="C30" s="82"/>
      <c r="D30" s="12"/>
      <c r="E30" s="43" t="s">
        <v>30</v>
      </c>
      <c r="F30" s="43"/>
      <c r="G30" s="12"/>
    </row>
    <row r="31" spans="1:7">
      <c r="A31" s="15">
        <v>23</v>
      </c>
      <c r="B31" s="50" t="s">
        <v>29</v>
      </c>
      <c r="C31" s="51"/>
      <c r="D31" s="14">
        <v>14282444</v>
      </c>
      <c r="E31" s="49" t="s">
        <v>28</v>
      </c>
      <c r="F31" s="49"/>
      <c r="G31" s="14">
        <v>5711956</v>
      </c>
    </row>
    <row r="32" spans="1:7">
      <c r="A32" s="15">
        <v>24</v>
      </c>
      <c r="B32" s="47" t="s">
        <v>27</v>
      </c>
      <c r="C32" s="48"/>
      <c r="D32" s="14"/>
      <c r="E32" s="20" t="s">
        <v>26</v>
      </c>
      <c r="F32" s="19"/>
      <c r="G32" s="21">
        <v>22548000</v>
      </c>
    </row>
    <row r="33" spans="1:7">
      <c r="A33" s="15">
        <v>25</v>
      </c>
      <c r="B33" s="47" t="s">
        <v>25</v>
      </c>
      <c r="C33" s="48"/>
      <c r="D33" s="14"/>
      <c r="E33" s="14" t="s">
        <v>24</v>
      </c>
      <c r="F33" s="14"/>
      <c r="G33" s="14">
        <v>0</v>
      </c>
    </row>
    <row r="34" spans="1:7">
      <c r="A34" s="15">
        <v>26</v>
      </c>
      <c r="B34" s="47" t="s">
        <v>23</v>
      </c>
      <c r="C34" s="48"/>
      <c r="D34" s="14"/>
      <c r="E34" s="20" t="s">
        <v>22</v>
      </c>
      <c r="F34" s="19"/>
      <c r="G34" s="14">
        <v>744000</v>
      </c>
    </row>
    <row r="35" spans="1:7" ht="15.75" customHeight="1">
      <c r="A35" s="18">
        <v>27</v>
      </c>
      <c r="B35" s="50" t="s">
        <v>21</v>
      </c>
      <c r="C35" s="51"/>
      <c r="D35" s="14"/>
      <c r="E35" s="50" t="s">
        <v>20</v>
      </c>
      <c r="F35" s="51"/>
      <c r="G35" s="14">
        <v>16597930</v>
      </c>
    </row>
    <row r="36" spans="1:7">
      <c r="A36" s="18">
        <v>28</v>
      </c>
      <c r="B36" s="50" t="s">
        <v>19</v>
      </c>
      <c r="C36" s="51"/>
      <c r="D36" s="14"/>
      <c r="E36" s="64"/>
      <c r="F36" s="65"/>
      <c r="G36" s="14"/>
    </row>
    <row r="37" spans="1:7">
      <c r="A37" s="15">
        <v>29</v>
      </c>
      <c r="B37" s="68" t="s">
        <v>18</v>
      </c>
      <c r="C37" s="69"/>
      <c r="D37" s="14"/>
      <c r="E37" s="50"/>
      <c r="F37" s="51"/>
      <c r="G37" s="14"/>
    </row>
    <row r="38" spans="1:7">
      <c r="A38" s="15">
        <v>30</v>
      </c>
      <c r="B38" s="68" t="s">
        <v>17</v>
      </c>
      <c r="C38" s="69"/>
      <c r="D38" s="14">
        <v>50000</v>
      </c>
      <c r="E38" s="50"/>
      <c r="F38" s="51"/>
      <c r="G38" s="14"/>
    </row>
    <row r="39" spans="1:7">
      <c r="A39" s="15">
        <v>31</v>
      </c>
      <c r="B39" s="83" t="s">
        <v>16</v>
      </c>
      <c r="C39" s="84"/>
      <c r="D39" s="12">
        <f>SUM(D31:D38)</f>
        <v>14332444</v>
      </c>
      <c r="E39" s="64" t="s">
        <v>15</v>
      </c>
      <c r="F39" s="65"/>
      <c r="G39" s="12">
        <f>SUM(G31:G38)</f>
        <v>45601886</v>
      </c>
    </row>
    <row r="40" spans="1:7">
      <c r="A40" s="15">
        <v>32</v>
      </c>
      <c r="B40" s="83" t="s">
        <v>14</v>
      </c>
      <c r="C40" s="84"/>
      <c r="D40" s="12"/>
      <c r="E40" s="83" t="s">
        <v>13</v>
      </c>
      <c r="F40" s="84"/>
      <c r="G40" s="14"/>
    </row>
    <row r="41" spans="1:7">
      <c r="A41" s="15">
        <v>33</v>
      </c>
      <c r="B41" s="47" t="s">
        <v>12</v>
      </c>
      <c r="C41" s="48"/>
      <c r="D41" s="14">
        <v>31269442</v>
      </c>
      <c r="E41" s="50" t="s">
        <v>11</v>
      </c>
      <c r="F41" s="51"/>
      <c r="G41" s="14">
        <v>0</v>
      </c>
    </row>
    <row r="42" spans="1:7">
      <c r="A42" s="15">
        <v>34</v>
      </c>
      <c r="B42" s="58" t="s">
        <v>10</v>
      </c>
      <c r="C42" s="59"/>
      <c r="D42" s="14"/>
      <c r="E42" s="17"/>
      <c r="F42" s="16"/>
      <c r="G42" s="14"/>
    </row>
    <row r="43" spans="1:7">
      <c r="A43" s="15">
        <v>35</v>
      </c>
      <c r="B43" s="83" t="s">
        <v>9</v>
      </c>
      <c r="C43" s="84"/>
      <c r="D43" s="12">
        <f>SUM(D41:D42)</f>
        <v>31269442</v>
      </c>
      <c r="E43" s="83" t="s">
        <v>8</v>
      </c>
      <c r="F43" s="84"/>
      <c r="G43" s="14">
        <f>SUM(G41:G42)</f>
        <v>0</v>
      </c>
    </row>
    <row r="44" spans="1:7">
      <c r="A44" s="11">
        <v>36</v>
      </c>
      <c r="B44" s="77" t="s">
        <v>7</v>
      </c>
      <c r="C44" s="78"/>
      <c r="D44" s="13">
        <f>D43+D39</f>
        <v>45601886</v>
      </c>
      <c r="E44" s="79" t="s">
        <v>6</v>
      </c>
      <c r="F44" s="80"/>
      <c r="G44" s="12">
        <f>G39+G43</f>
        <v>45601886</v>
      </c>
    </row>
    <row r="45" spans="1:7" s="2" customFormat="1">
      <c r="A45" s="11">
        <v>37</v>
      </c>
      <c r="B45" s="72" t="s">
        <v>5</v>
      </c>
      <c r="C45" s="73"/>
      <c r="D45" s="10">
        <f>D28+D44</f>
        <v>117049158</v>
      </c>
      <c r="E45" s="43" t="s">
        <v>4</v>
      </c>
      <c r="F45" s="43"/>
      <c r="G45" s="9">
        <f>G44+G28</f>
        <v>117049158</v>
      </c>
    </row>
    <row r="46" spans="1:7" s="2" customFormat="1">
      <c r="A46" s="8">
        <v>38</v>
      </c>
      <c r="B46" s="74" t="s">
        <v>3</v>
      </c>
      <c r="C46" s="75"/>
      <c r="D46" s="7">
        <f>D19+D39</f>
        <v>83671025</v>
      </c>
      <c r="E46" s="6" t="s">
        <v>2</v>
      </c>
      <c r="F46" s="6"/>
      <c r="G46" s="5">
        <f>G19+G31+G32+G34+G35</f>
        <v>92893348</v>
      </c>
    </row>
    <row r="47" spans="1:7" s="2" customFormat="1">
      <c r="A47" s="8">
        <v>39</v>
      </c>
      <c r="B47" s="74" t="s">
        <v>1</v>
      </c>
      <c r="C47" s="75"/>
      <c r="D47" s="7">
        <f>D27+D43</f>
        <v>33378133</v>
      </c>
      <c r="E47" s="6" t="s">
        <v>0</v>
      </c>
      <c r="F47" s="6"/>
      <c r="G47" s="5">
        <f>G24+G25+G41</f>
        <v>24155810</v>
      </c>
    </row>
    <row r="48" spans="1:7" s="2" customFormat="1">
      <c r="A48" s="4"/>
      <c r="B48" s="4"/>
      <c r="C48" s="4"/>
      <c r="D48" s="4"/>
      <c r="E48" s="4"/>
      <c r="F48" s="4"/>
      <c r="G48" s="4"/>
    </row>
    <row r="49" spans="1:7" s="2" customFormat="1">
      <c r="A49" s="3"/>
      <c r="B49" s="3"/>
      <c r="C49" s="3"/>
      <c r="D49" s="3"/>
      <c r="E49" s="3"/>
      <c r="F49" s="3"/>
      <c r="G49" s="3"/>
    </row>
  </sheetData>
  <sheetProtection selectLockedCells="1" selectUnlockedCells="1"/>
  <mergeCells count="78">
    <mergeCell ref="B39:C39"/>
    <mergeCell ref="B43:C43"/>
    <mergeCell ref="B40:C40"/>
    <mergeCell ref="E39:F39"/>
    <mergeCell ref="E40:F40"/>
    <mergeCell ref="E43:F43"/>
    <mergeCell ref="B30:C30"/>
    <mergeCell ref="E30:F30"/>
    <mergeCell ref="B31:C31"/>
    <mergeCell ref="E31:F31"/>
    <mergeCell ref="B26:C26"/>
    <mergeCell ref="B27:C27"/>
    <mergeCell ref="B45:C45"/>
    <mergeCell ref="E45:F45"/>
    <mergeCell ref="B46:C46"/>
    <mergeCell ref="B47:C47"/>
    <mergeCell ref="B3:H3"/>
    <mergeCell ref="A4:G4"/>
    <mergeCell ref="B44:C44"/>
    <mergeCell ref="E44:F44"/>
    <mergeCell ref="B29:C29"/>
    <mergeCell ref="E29:F29"/>
    <mergeCell ref="E38:F38"/>
    <mergeCell ref="B32:C32"/>
    <mergeCell ref="B33:C33"/>
    <mergeCell ref="B34:C34"/>
    <mergeCell ref="B35:C35"/>
    <mergeCell ref="E35:F35"/>
    <mergeCell ref="A2:G2"/>
    <mergeCell ref="A1:G1"/>
    <mergeCell ref="B41:C41"/>
    <mergeCell ref="E41:F41"/>
    <mergeCell ref="B42:C42"/>
    <mergeCell ref="B36:C36"/>
    <mergeCell ref="E36:F36"/>
    <mergeCell ref="B37:C37"/>
    <mergeCell ref="E37:F37"/>
    <mergeCell ref="B38:C38"/>
    <mergeCell ref="E27:F27"/>
    <mergeCell ref="B28:C28"/>
    <mergeCell ref="E28:F28"/>
    <mergeCell ref="B22:C22"/>
    <mergeCell ref="B23:C23"/>
    <mergeCell ref="B24:C24"/>
    <mergeCell ref="B25:C25"/>
    <mergeCell ref="E25:F25"/>
    <mergeCell ref="B18:C18"/>
    <mergeCell ref="E18:F18"/>
    <mergeCell ref="B19:C19"/>
    <mergeCell ref="E19:F19"/>
    <mergeCell ref="B21:C21"/>
    <mergeCell ref="E21:F21"/>
    <mergeCell ref="B20:C20"/>
    <mergeCell ref="B15:C15"/>
    <mergeCell ref="E15:F15"/>
    <mergeCell ref="B16:C16"/>
    <mergeCell ref="E16:F16"/>
    <mergeCell ref="B17:C17"/>
    <mergeCell ref="E17:F17"/>
    <mergeCell ref="B12:C12"/>
    <mergeCell ref="E12:F12"/>
    <mergeCell ref="B13:C13"/>
    <mergeCell ref="E13:F13"/>
    <mergeCell ref="B14:C14"/>
    <mergeCell ref="E14:F14"/>
    <mergeCell ref="B9:C9"/>
    <mergeCell ref="E9:F9"/>
    <mergeCell ref="B10:C10"/>
    <mergeCell ref="E10:F10"/>
    <mergeCell ref="B11:C11"/>
    <mergeCell ref="E11:F11"/>
    <mergeCell ref="E5:F7"/>
    <mergeCell ref="G5:G7"/>
    <mergeCell ref="B8:C8"/>
    <mergeCell ref="E8:F8"/>
    <mergeCell ref="A5:A7"/>
    <mergeCell ref="B5:C7"/>
    <mergeCell ref="D5:D7"/>
  </mergeCells>
  <pageMargins left="0.78740157480314965" right="0.78740157480314965" top="0.27559055118110237" bottom="0.27559055118110237" header="0.39370078740157483" footer="0.39370078740157483"/>
  <pageSetup paperSize="9" scale="9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7_Önk_KV-i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2018-02-14T08:52:08Z</dcterms:created>
  <dcterms:modified xsi:type="dcterms:W3CDTF">2018-02-14T09:54:05Z</dcterms:modified>
</cp:coreProperties>
</file>