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8075" windowHeight="10485" activeTab="0"/>
  </bookViews>
  <sheets>
    <sheet name="Munka1" sheetId="1" r:id="rId1"/>
  </sheets>
  <definedNames>
    <definedName name="_xlnm.Print_Area" localSheetId="0">'Munka1'!$A$1:$AG$90</definedName>
  </definedNames>
  <calcPr fullCalcOnLoad="1"/>
</workbook>
</file>

<file path=xl/sharedStrings.xml><?xml version="1.0" encoding="utf-8"?>
<sst xmlns="http://schemas.openxmlformats.org/spreadsheetml/2006/main" count="136" uniqueCount="136">
  <si>
    <t>BEVÉTELEK (előirányzat csoport/kiemelt előirányzat)</t>
  </si>
  <si>
    <t>01</t>
  </si>
  <si>
    <t>Helyi önkormányzatok működésének általános támogatása</t>
  </si>
  <si>
    <t>02</t>
  </si>
  <si>
    <t>Települési önkormányzatok egyes köznevelési feladatainak támogatása</t>
  </si>
  <si>
    <t>03</t>
  </si>
  <si>
    <t>Települési önkormányzatok szociális gyermekjóléti és gyermekétkeztetési feladatainak támogatása</t>
  </si>
  <si>
    <t>04</t>
  </si>
  <si>
    <t>Települési önkormányzatok kulturális feladatainak támogatása</t>
  </si>
  <si>
    <t>05</t>
  </si>
  <si>
    <t>Működési célú központosított előirányzatok</t>
  </si>
  <si>
    <t>06</t>
  </si>
  <si>
    <t>Helyi önkormányzatok kiegészítő támogatásai</t>
  </si>
  <si>
    <t>07</t>
  </si>
  <si>
    <t>Önkormányzatok működési támogatásai (=01+…+06)</t>
  </si>
  <si>
    <t>08</t>
  </si>
  <si>
    <t>Elvonások és befizetések bevételei</t>
  </si>
  <si>
    <t>09</t>
  </si>
  <si>
    <t>Működési célú garancia- és kezességvállalásból származó megtérülések államháztartáson belülről</t>
  </si>
  <si>
    <t>10</t>
  </si>
  <si>
    <t>Működési célú visszatérítendő támogatások, kölcsönök visszatérülése államháztartáson belülről</t>
  </si>
  <si>
    <t>11</t>
  </si>
  <si>
    <t>Működési célú visszatérítendő támogatások, kölcsönök igénybevétele államháztartáson belülről</t>
  </si>
  <si>
    <t>12</t>
  </si>
  <si>
    <t>Egyéb működési célú támogatások bevételei államháztartáson belülről</t>
  </si>
  <si>
    <t>13</t>
  </si>
  <si>
    <t>Működési célú támogatások államháztartáson belülről (=07+…+12)</t>
  </si>
  <si>
    <t>14</t>
  </si>
  <si>
    <t>Felhalmozási célú önkormányzati támogatások</t>
  </si>
  <si>
    <t>15</t>
  </si>
  <si>
    <t>Felhalmozási célú garancia- és kezességvállalásból származó megtérülések államháztartáson belülről</t>
  </si>
  <si>
    <t>16</t>
  </si>
  <si>
    <t>Felhalmozási célú visszatérítendő támogatások, kölcsönök visszatérülése államháztartáson belülről</t>
  </si>
  <si>
    <t>17</t>
  </si>
  <si>
    <t>Felhalmozási célú visszatérítendő támogatások, kölcsönök igénybevétele államháztartáson belülről</t>
  </si>
  <si>
    <t>18</t>
  </si>
  <si>
    <t>Egyéb felhalmozási célú támogatások bevételei államháztartáson belülről</t>
  </si>
  <si>
    <t>19</t>
  </si>
  <si>
    <t>Felhalmozási célú támogatások államháztartáson belülről (=14+…+18)</t>
  </si>
  <si>
    <t>20</t>
  </si>
  <si>
    <t>Magánszemélyek jövedelemadói</t>
  </si>
  <si>
    <t>21</t>
  </si>
  <si>
    <t xml:space="preserve">Társaságok jövedelemadói </t>
  </si>
  <si>
    <t>22</t>
  </si>
  <si>
    <t>Jövedelemadók (=20+21)</t>
  </si>
  <si>
    <t>23</t>
  </si>
  <si>
    <t>Szociális hozzájárulási adó és járulékok</t>
  </si>
  <si>
    <t>24</t>
  </si>
  <si>
    <t>Bérhez és foglalkoztatáshoz kapcsolódó adók</t>
  </si>
  <si>
    <t>25</t>
  </si>
  <si>
    <t xml:space="preserve">Vagyoni tipusú adók </t>
  </si>
  <si>
    <t>26</t>
  </si>
  <si>
    <t xml:space="preserve">Értékesítési és forgalmi adók </t>
  </si>
  <si>
    <t>27</t>
  </si>
  <si>
    <t xml:space="preserve">Fogyasztási adók </t>
  </si>
  <si>
    <t>28</t>
  </si>
  <si>
    <t xml:space="preserve">Pénzügyi monopóliumok nyereségét terhelő adók </t>
  </si>
  <si>
    <t>29</t>
  </si>
  <si>
    <t>Gépjárműadók</t>
  </si>
  <si>
    <t>30</t>
  </si>
  <si>
    <t xml:space="preserve">Egyéb áruhasználati és szolgáltatási adók </t>
  </si>
  <si>
    <t>31</t>
  </si>
  <si>
    <t xml:space="preserve">Termékek és szolgáltatások adói (=26+…+30) </t>
  </si>
  <si>
    <t>32</t>
  </si>
  <si>
    <t xml:space="preserve">Egyéb közhatalmi bevételek </t>
  </si>
  <si>
    <t>33</t>
  </si>
  <si>
    <t>Közhatalmi bevételek (=22+...+25+31+32)</t>
  </si>
  <si>
    <t>34</t>
  </si>
  <si>
    <t>Készletértékesítés ellenértéke</t>
  </si>
  <si>
    <t>35</t>
  </si>
  <si>
    <t>Szolgáltatások ellenértéke</t>
  </si>
  <si>
    <t>36</t>
  </si>
  <si>
    <t>Közvetített szolgáltatások ellenértéke</t>
  </si>
  <si>
    <t>37</t>
  </si>
  <si>
    <t>Tulajdonosi bevételek</t>
  </si>
  <si>
    <t>38</t>
  </si>
  <si>
    <t>Ellátási díjak</t>
  </si>
  <si>
    <t>39</t>
  </si>
  <si>
    <t>Kiszámlázott általános forgalmi adó</t>
  </si>
  <si>
    <t>40</t>
  </si>
  <si>
    <t>Általános forgalmi adó visszatérítése</t>
  </si>
  <si>
    <t>41</t>
  </si>
  <si>
    <t>Kamatbevételek</t>
  </si>
  <si>
    <t>42</t>
  </si>
  <si>
    <t>Egyéb pénzügyi műveletek bevételei</t>
  </si>
  <si>
    <t>43</t>
  </si>
  <si>
    <t>Egyéb működési bevételek</t>
  </si>
  <si>
    <t>44</t>
  </si>
  <si>
    <t>Működési bevételek (=34+…+43)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</si>
  <si>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</si>
  <si>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</si>
  <si>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</si>
  <si>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</si>
  <si>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</si>
  <si>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Felhalmozási bevételek (=45+…+49)</t>
  </si>
  <si>
    <t>Működési célú garancia- és kezességvállalásból származó megtérülések államháztartáson kívülről</t>
  </si>
  <si>
    <t>Működési célú visszatérítendő támogatások, kölcsönök visszatérülése államháztartáson kívülről</t>
  </si>
  <si>
    <t>Egyéb működési célú átvett pénzeszközök</t>
  </si>
  <si>
    <t>Működési célú átvett pénzeszközök (=51+52+53)</t>
  </si>
  <si>
    <t>Felhalmozási célú garancia- és kezességvállalásból származó megtérülések államháztartáson kívülről</t>
  </si>
  <si>
    <t>Felhalmozási célú visszatérítendő támogatások, kölcsönök visszatérülése államháztartáson kívülről</t>
  </si>
  <si>
    <t>Egyéb felhalmozási célú átvett pénzeszközök</t>
  </si>
  <si>
    <t>Felhalmozási célú átvett pénzeszközök (=55+56+57)</t>
  </si>
  <si>
    <t>Költségvetési bevételek (=13+19+33+44+50+54+58)</t>
  </si>
  <si>
    <t xml:space="preserve">Hosszú lejáratú hitelek, kölcsönök felvétele </t>
  </si>
  <si>
    <t>Likviditási célú hitelek, kölcsönök felvétele pénzügyi vállalkozástól</t>
  </si>
  <si>
    <t xml:space="preserve">Rövid lejáratú hitelek, kölcsönök felvétele  </t>
  </si>
  <si>
    <t>Forgatási célú belföldi értékpapírok beváltása, értékesítése</t>
  </si>
  <si>
    <t>Forgatási célú belföldi értékpapírok kibocsátása</t>
  </si>
  <si>
    <t>Befektetési célú belföldi értékpapírok beváltása,  értékesítése</t>
  </si>
  <si>
    <t>Befektetési célú belföldi értékpapírok kibocsátása</t>
  </si>
  <si>
    <t>Előző év költségvetési maradványának igénybevétele</t>
  </si>
  <si>
    <t>Előző év vállalkozási maradványának igénybevétele</t>
  </si>
  <si>
    <t>Államháztartáson belüli megelőlegezések</t>
  </si>
  <si>
    <t>Államháztartáson belüli megelőlegezések törlesztése</t>
  </si>
  <si>
    <t>Központi, irányító szervi támogatás</t>
  </si>
  <si>
    <t>Betétek megszüntetése</t>
  </si>
  <si>
    <t>Központi költségvetés sajátos finanszírozási bevételei</t>
  </si>
  <si>
    <t>Forgatási célú külföldi értékpapírok beváltása,  értékesítése</t>
  </si>
  <si>
    <t>Befektetési célú külföldi értékpapírok beváltása, értékesítése</t>
  </si>
  <si>
    <t>Külföldi értékpapírok kibocsátása</t>
  </si>
  <si>
    <t xml:space="preserve">Külföldi hitelek, kölcsönök felvétele </t>
  </si>
  <si>
    <t>Adóssághoz nem kapcsolódó származékos ügyletek bevételei</t>
  </si>
  <si>
    <t>Hitel-, kölcsönfelvétel államháztartáson kívülről (=60+61+62)</t>
  </si>
  <si>
    <t>Belföldi értékpapírok bevételei (=64+..+67)</t>
  </si>
  <si>
    <t>Maradvány igénybevétele (=69+70)</t>
  </si>
  <si>
    <t>Belföldi finanszírozás bevételei (=63+68+71+…+76)</t>
  </si>
  <si>
    <t>Külföldi finanszírozás bevételei (=78+…+81)</t>
  </si>
  <si>
    <t>Finanszírozási bevételek (=77+82+83)</t>
  </si>
  <si>
    <t>BEVÉTELEK MINDÖSSZESEN</t>
  </si>
  <si>
    <t>ezer Ft-ban</t>
  </si>
  <si>
    <t>Eredeti</t>
  </si>
  <si>
    <t xml:space="preserve">Módosított </t>
  </si>
  <si>
    <t>1. számú melléklet</t>
  </si>
  <si>
    <t>Gyöngyfa Községi Önkormányzat 2014. évi módosított bevételei előirányzat csoportok, kiemelt előirányzatok szerinti bontásban</t>
  </si>
  <si>
    <t>6/2015. (V.22.) önkormányzati rendelethez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</si>
</sst>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5">
    <font>
      <sz val="10"/>
      <name val="Arial"/>
      <family val="0"/>
    </font>
    <font>
      <sz val="10"/>
      <name val="MS Sans Serif"/>
      <family val="2"/>
    </font>
    <font>
      <sz val="10"/>
      <name val="Times New Roman"/>
      <family val="1"/>
    </font>
    <font>
      <u val="single"/>
      <sz val="10"/>
      <color indexed="36"/>
      <name val="MS Sans Serif"/>
      <family val="2"/>
    </font>
    <font>
      <u val="single"/>
      <sz val="10"/>
      <color indexed="12"/>
      <name val="MS Sans Serif"/>
      <family val="2"/>
    </font>
    <font>
      <u val="single"/>
      <sz val="10"/>
      <color indexed="12"/>
      <name val="Times New Roman CE"/>
      <family val="0"/>
    </font>
    <font>
      <u val="single"/>
      <sz val="10"/>
      <color indexed="36"/>
      <name val="Times New Roman CE"/>
      <family val="0"/>
    </font>
    <font>
      <sz val="12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0" fillId="22" borderId="7" applyNumberFormat="0" applyFont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30" borderId="8" applyNumberFormat="0" applyAlignment="0" applyProtection="0"/>
    <xf numFmtId="0" fontId="6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4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44" fillId="30" borderId="1" applyNumberFormat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horizontal="right"/>
    </xf>
    <xf numFmtId="0" fontId="7" fillId="0" borderId="0" xfId="0" applyFont="1" applyAlignment="1">
      <alignment horizontal="right"/>
    </xf>
    <xf numFmtId="0" fontId="2" fillId="0" borderId="0" xfId="0" applyFont="1" applyAlignment="1">
      <alignment/>
    </xf>
    <xf numFmtId="38" fontId="8" fillId="0" borderId="10" xfId="273" applyNumberFormat="1" applyFont="1" applyBorder="1" applyAlignment="1">
      <alignment horizontal="center" vertical="center" wrapText="1"/>
      <protection/>
    </xf>
    <xf numFmtId="0" fontId="2" fillId="0" borderId="11" xfId="0" applyFont="1" applyBorder="1" applyAlignment="1">
      <alignment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/>
    </xf>
    <xf numFmtId="0" fontId="8" fillId="0" borderId="13" xfId="0" applyFont="1" applyBorder="1" applyAlignment="1">
      <alignment wrapText="1"/>
    </xf>
    <xf numFmtId="0" fontId="2" fillId="0" borderId="14" xfId="0" applyFont="1" applyBorder="1" applyAlignment="1">
      <alignment horizontal="center" vertical="center"/>
    </xf>
    <xf numFmtId="3" fontId="2" fillId="0" borderId="15" xfId="0" applyNumberFormat="1" applyFont="1" applyBorder="1" applyAlignment="1">
      <alignment vertical="center"/>
    </xf>
    <xf numFmtId="3" fontId="8" fillId="0" borderId="15" xfId="0" applyNumberFormat="1" applyFont="1" applyBorder="1" applyAlignment="1">
      <alignment vertical="center"/>
    </xf>
    <xf numFmtId="3" fontId="8" fillId="0" borderId="16" xfId="0" applyNumberFormat="1" applyFont="1" applyBorder="1" applyAlignment="1">
      <alignment vertical="center"/>
    </xf>
    <xf numFmtId="3" fontId="9" fillId="0" borderId="17" xfId="0" applyNumberFormat="1" applyFont="1" applyFill="1" applyBorder="1" applyAlignment="1">
      <alignment horizontal="right" vertical="center"/>
    </xf>
    <xf numFmtId="3" fontId="9" fillId="0" borderId="18" xfId="0" applyNumberFormat="1" applyFont="1" applyFill="1" applyBorder="1" applyAlignment="1">
      <alignment horizontal="right" vertical="center"/>
    </xf>
    <xf numFmtId="0" fontId="9" fillId="0" borderId="19" xfId="0" applyFont="1" applyFill="1" applyBorder="1" applyAlignment="1" quotePrefix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left" vertical="center" wrapText="1"/>
    </xf>
    <xf numFmtId="0" fontId="9" fillId="0" borderId="20" xfId="0" applyFont="1" applyFill="1" applyBorder="1" applyAlignment="1">
      <alignment horizontal="left" vertical="center" wrapText="1"/>
    </xf>
    <xf numFmtId="0" fontId="9" fillId="0" borderId="21" xfId="0" applyFont="1" applyFill="1" applyBorder="1" applyAlignment="1">
      <alignment horizontal="left" vertical="center" wrapText="1"/>
    </xf>
    <xf numFmtId="0" fontId="9" fillId="0" borderId="18" xfId="0" applyFont="1" applyFill="1" applyBorder="1" applyAlignment="1">
      <alignment vertical="center" wrapText="1"/>
    </xf>
    <xf numFmtId="0" fontId="9" fillId="0" borderId="20" xfId="0" applyFont="1" applyFill="1" applyBorder="1" applyAlignment="1">
      <alignment vertical="center" wrapText="1"/>
    </xf>
    <xf numFmtId="0" fontId="9" fillId="0" borderId="21" xfId="0" applyFont="1" applyFill="1" applyBorder="1" applyAlignment="1">
      <alignment vertical="center" wrapText="1"/>
    </xf>
    <xf numFmtId="3" fontId="9" fillId="0" borderId="17" xfId="0" applyNumberFormat="1" applyFont="1" applyFill="1" applyBorder="1" applyAlignment="1" quotePrefix="1">
      <alignment horizontal="right" vertical="center"/>
    </xf>
    <xf numFmtId="3" fontId="9" fillId="0" borderId="18" xfId="0" applyNumberFormat="1" applyFont="1" applyFill="1" applyBorder="1" applyAlignment="1" quotePrefix="1">
      <alignment horizontal="right" vertical="center"/>
    </xf>
    <xf numFmtId="0" fontId="10" fillId="0" borderId="19" xfId="0" applyFont="1" applyFill="1" applyBorder="1" applyAlignment="1" quotePrefix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left" vertical="center" wrapText="1"/>
    </xf>
    <xf numFmtId="0" fontId="10" fillId="0" borderId="20" xfId="0" applyFont="1" applyFill="1" applyBorder="1" applyAlignment="1">
      <alignment horizontal="left" vertical="center" wrapText="1"/>
    </xf>
    <xf numFmtId="0" fontId="10" fillId="0" borderId="21" xfId="0" applyFont="1" applyFill="1" applyBorder="1" applyAlignment="1">
      <alignment horizontal="left" vertical="center" wrapText="1"/>
    </xf>
    <xf numFmtId="3" fontId="10" fillId="0" borderId="17" xfId="0" applyNumberFormat="1" applyFont="1" applyFill="1" applyBorder="1" applyAlignment="1">
      <alignment horizontal="right" vertical="center"/>
    </xf>
    <xf numFmtId="3" fontId="10" fillId="0" borderId="18" xfId="0" applyNumberFormat="1" applyFont="1" applyFill="1" applyBorder="1" applyAlignment="1">
      <alignment horizontal="right" vertical="center"/>
    </xf>
    <xf numFmtId="0" fontId="2" fillId="0" borderId="18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8" fillId="0" borderId="18" xfId="0" applyFont="1" applyFill="1" applyBorder="1" applyAlignment="1">
      <alignment horizontal="left" vertical="center" wrapText="1"/>
    </xf>
    <xf numFmtId="0" fontId="8" fillId="0" borderId="20" xfId="0" applyFont="1" applyFill="1" applyBorder="1" applyAlignment="1">
      <alignment horizontal="left" vertical="center" wrapText="1"/>
    </xf>
    <xf numFmtId="0" fontId="8" fillId="0" borderId="21" xfId="0" applyFont="1" applyFill="1" applyBorder="1" applyAlignment="1">
      <alignment horizontal="left" vertical="center" wrapText="1"/>
    </xf>
    <xf numFmtId="0" fontId="9" fillId="0" borderId="17" xfId="0" applyFont="1" applyFill="1" applyBorder="1" applyAlignment="1" quotePrefix="1">
      <alignment horizontal="center" vertical="center"/>
    </xf>
    <xf numFmtId="0" fontId="10" fillId="0" borderId="17" xfId="0" applyFont="1" applyFill="1" applyBorder="1" applyAlignment="1" quotePrefix="1">
      <alignment horizontal="center" vertical="center"/>
    </xf>
    <xf numFmtId="38" fontId="8" fillId="0" borderId="11" xfId="273" applyNumberFormat="1" applyFont="1" applyBorder="1" applyAlignment="1">
      <alignment horizontal="left" vertical="center" wrapText="1"/>
      <protection/>
    </xf>
    <xf numFmtId="0" fontId="2" fillId="0" borderId="11" xfId="0" applyFont="1" applyBorder="1" applyAlignment="1">
      <alignment vertical="center" wrapText="1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3" fontId="2" fillId="0" borderId="17" xfId="0" applyNumberFormat="1" applyFont="1" applyBorder="1" applyAlignment="1">
      <alignment horizontal="right" vertical="center"/>
    </xf>
    <xf numFmtId="3" fontId="2" fillId="0" borderId="18" xfId="0" applyNumberFormat="1" applyFont="1" applyBorder="1" applyAlignment="1">
      <alignment horizontal="right" vertical="center"/>
    </xf>
    <xf numFmtId="3" fontId="8" fillId="0" borderId="17" xfId="0" applyNumberFormat="1" applyFont="1" applyBorder="1" applyAlignment="1">
      <alignment horizontal="right" vertical="center"/>
    </xf>
    <xf numFmtId="3" fontId="8" fillId="0" borderId="18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/>
    </xf>
    <xf numFmtId="0" fontId="8" fillId="0" borderId="13" xfId="0" applyFont="1" applyBorder="1" applyAlignment="1">
      <alignment wrapText="1"/>
    </xf>
    <xf numFmtId="3" fontId="8" fillId="0" borderId="13" xfId="0" applyNumberFormat="1" applyFont="1" applyBorder="1" applyAlignment="1">
      <alignment horizontal="right" vertical="center"/>
    </xf>
    <xf numFmtId="3" fontId="8" fillId="0" borderId="25" xfId="0" applyNumberFormat="1" applyFont="1" applyBorder="1" applyAlignment="1">
      <alignment horizontal="right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wrapText="1"/>
    </xf>
    <xf numFmtId="0" fontId="2" fillId="0" borderId="26" xfId="0" applyFont="1" applyBorder="1" applyAlignment="1">
      <alignment horizontal="right"/>
    </xf>
    <xf numFmtId="0" fontId="2" fillId="0" borderId="0" xfId="0" applyFont="1" applyAlignment="1">
      <alignment horizontal="center"/>
    </xf>
  </cellXfs>
  <cellStyles count="269">
    <cellStyle name="Normal" xfId="0"/>
    <cellStyle name="_0434BESZ" xfId="15"/>
    <cellStyle name="_0434BESZ_1" xfId="16"/>
    <cellStyle name="_04FELBEV" xfId="17"/>
    <cellStyle name="_04FELBEV_1" xfId="18"/>
    <cellStyle name="_04FELBEV_2" xfId="19"/>
    <cellStyle name="_05FELBE" xfId="20"/>
    <cellStyle name="_05FELBE_1" xfId="21"/>
    <cellStyle name="_06FELBE" xfId="22"/>
    <cellStyle name="_06FELBE_1" xfId="23"/>
    <cellStyle name="_06FELBEküld" xfId="24"/>
    <cellStyle name="_06FELBEküld_1" xfId="25"/>
    <cellStyle name="_07háromnegyedBesz" xfId="26"/>
    <cellStyle name="_07háromnegyedBesz_1" xfId="27"/>
    <cellStyle name="_08FELBE" xfId="28"/>
    <cellStyle name="_08FELBE_1" xfId="29"/>
    <cellStyle name="_09FELBE" xfId="30"/>
    <cellStyle name="_09FELBE_1" xfId="31"/>
    <cellStyle name="_09FELBEküld" xfId="32"/>
    <cellStyle name="_09FELBEküld_1" xfId="33"/>
    <cellStyle name="_09FELBEotthoni" xfId="34"/>
    <cellStyle name="_09FELBEotthoni_1" xfId="35"/>
    <cellStyle name="_09FELBEotthoni_2" xfId="36"/>
    <cellStyle name="_09háromnegyedBESZ" xfId="37"/>
    <cellStyle name="_09háromnegyedBESZ_1" xfId="38"/>
    <cellStyle name="_2006.évi első rendelet-módosítás" xfId="39"/>
    <cellStyle name="_2006.évi első rendelet-módosítás_1" xfId="40"/>
    <cellStyle name="_2006.évi első rendelet-módosítás_2" xfId="41"/>
    <cellStyle name="_2006.évi első rendelet-módosítás_3" xfId="42"/>
    <cellStyle name="_2006.évi első rendelet-módosítás_4" xfId="43"/>
    <cellStyle name="_2006.évi hatodik rendelet-módosítás" xfId="44"/>
    <cellStyle name="_2006.évi hatodik rendelet-módosítás_1" xfId="45"/>
    <cellStyle name="_2006.évi hatodik rendelet-módosítás_2" xfId="46"/>
    <cellStyle name="_2006.évi hatodik rendelet-módosítás_3" xfId="47"/>
    <cellStyle name="_2006.évi hatodik rendelet-módosítás_4" xfId="48"/>
    <cellStyle name="_2006.évi második rendelet-módosítás" xfId="49"/>
    <cellStyle name="_2006.évi második rendelet-módosítás_1" xfId="50"/>
    <cellStyle name="_2006.évi második rendelet-módosítás_2" xfId="51"/>
    <cellStyle name="_2006.évi második rendelet-módosítás_3" xfId="52"/>
    <cellStyle name="_2006.évi ötödik rendelet-módosítás" xfId="53"/>
    <cellStyle name="_2006.évi ötödik rendelet-módosítás_1" xfId="54"/>
    <cellStyle name="_2006.évi ötödik rendelet-módosítás_2" xfId="55"/>
    <cellStyle name="_2006.évi ötödik rendelet-módosítás_3" xfId="56"/>
    <cellStyle name="_2006KVI0307" xfId="57"/>
    <cellStyle name="_2006KVI0307alapokÚJ" xfId="58"/>
    <cellStyle name="_2007.évi második rendelet-módosítás" xfId="59"/>
    <cellStyle name="_2007.évi második rendelet-módosítás_1" xfId="60"/>
    <cellStyle name="_2007.évi második rendelet-módosítás_2" xfId="61"/>
    <cellStyle name="_2007.évi második rendelet-módosítás_3" xfId="62"/>
    <cellStyle name="_2007.évi negyedik rendelet-módosítás" xfId="63"/>
    <cellStyle name="_2007.évi negyedik rendelet-módosítás_1" xfId="64"/>
    <cellStyle name="_2007.évi negyedik rendelet-módosítás_2" xfId="65"/>
    <cellStyle name="_2007.évi negyedik rendelet-módosítás_3" xfId="66"/>
    <cellStyle name="_2007.évi ötödik rendelet-módosítás" xfId="67"/>
    <cellStyle name="_2007.évi ötödik rendelet-módosítás_1" xfId="68"/>
    <cellStyle name="_2007.évi ötödik rendelet-módosítás_2" xfId="69"/>
    <cellStyle name="_2007.évi ötödik rendelet-módosítás_3" xfId="70"/>
    <cellStyle name="_2007KVI2" xfId="71"/>
    <cellStyle name="_2007KVIvégleges20070306alapok" xfId="72"/>
    <cellStyle name="_2008.évi első rendelet-módosítás" xfId="73"/>
    <cellStyle name="_2008.évi első rendelet-módosítás_1" xfId="74"/>
    <cellStyle name="_2008.évi első rendelet-módosítás_2" xfId="75"/>
    <cellStyle name="_2008.évi első rendelet-módosítás_3" xfId="76"/>
    <cellStyle name="_2008.évi első rendelet-módosításküld" xfId="77"/>
    <cellStyle name="_2008.évi első rendelet-módosításküld_1" xfId="78"/>
    <cellStyle name="_2008.évi első rendelet-módosításküld_2" xfId="79"/>
    <cellStyle name="_2008.évi első rendelet-módosításküld_3" xfId="80"/>
    <cellStyle name="_2008.évi harmadik rendelet-módosítás intézményi" xfId="81"/>
    <cellStyle name="_2008.évi harmadik rendelet-módosítás intézményi_1" xfId="82"/>
    <cellStyle name="_2008.évi harmadik rendelet-módosítás intézményi_2" xfId="83"/>
    <cellStyle name="_2008.évi harmadik rendelet-módosítás intézményi_3" xfId="84"/>
    <cellStyle name="_2008.évi harmadik rendelet-módosítás intézményi_4" xfId="85"/>
    <cellStyle name="_2008.évi második rendelet-módosítás" xfId="86"/>
    <cellStyle name="_2008.évi második rendelet-módosítás_1" xfId="87"/>
    <cellStyle name="_2008.évi második rendelet-módosítás_1_2009besz" xfId="88"/>
    <cellStyle name="_2008.évi második rendelet-módosítás_1_2010FELBEküld" xfId="89"/>
    <cellStyle name="_2008.évi második rendelet-módosítás_1_2011. évi második rendelet-módosítás" xfId="90"/>
    <cellStyle name="_2008.évi második rendelet-módosítás_1_futamidős törlesztés alakulása" xfId="91"/>
    <cellStyle name="_2008.évi második rendelet-módosítás_1_kötvénylekötés és kamatbevétel" xfId="92"/>
    <cellStyle name="_2008.évi második rendelet-módosítás_1_TaralékKötvényLekötésEgyebek2011" xfId="93"/>
    <cellStyle name="_2008.évi második rendelet-módosítás_1_TartalékKötvényLekötésEgyebek2011" xfId="94"/>
    <cellStyle name="_2008.évi második rendelet-módosítás_1_TartalékKötvényLekötésekEgyebek2011" xfId="95"/>
    <cellStyle name="_2008.évi második rendelet-módosítás_1_TartalékKötvényLekötésekEgyebek2012" xfId="96"/>
    <cellStyle name="_2008.évi második rendelet-módosítás_2" xfId="97"/>
    <cellStyle name="_2008.évi második rendelet-módosítás_2_2009besz" xfId="98"/>
    <cellStyle name="_2008.évi második rendelet-módosítás_2_2010FELBEküld" xfId="99"/>
    <cellStyle name="_2008.évi második rendelet-módosítás_2_2011. évi második rendelet-módosítás" xfId="100"/>
    <cellStyle name="_2008.évi második rendelet-módosítás_2_futamidős törlesztés alakulása" xfId="101"/>
    <cellStyle name="_2008.évi második rendelet-módosítás_2_kötvénylekötés és kamatbevétel" xfId="102"/>
    <cellStyle name="_2008.évi második rendelet-módosítás_2_TaralékKötvényLekötésEgyebek2011" xfId="103"/>
    <cellStyle name="_2008.évi második rendelet-módosítás_2_TartalékKötvényLekötésEgyebek2011" xfId="104"/>
    <cellStyle name="_2008.évi második rendelet-módosítás_2_TartalékKötvényLekötésekEgyebek2011" xfId="105"/>
    <cellStyle name="_2008.évi második rendelet-módosítás_2_TartalékKötvényLekötésekEgyebek2012" xfId="106"/>
    <cellStyle name="_2008.évi második rendelet-módosítás_2009besz" xfId="107"/>
    <cellStyle name="_2008.évi második rendelet-módosítás_2010FELBEküld" xfId="108"/>
    <cellStyle name="_2008.évi második rendelet-módosítás_2011. évi második rendelet-módosítás" xfId="109"/>
    <cellStyle name="_2008.évi második rendelet-módosítás_3" xfId="110"/>
    <cellStyle name="_2008.évi második rendelet-módosítás_3_2009besz" xfId="111"/>
    <cellStyle name="_2008.évi második rendelet-módosítás_3_2010FELBEküld" xfId="112"/>
    <cellStyle name="_2008.évi második rendelet-módosítás_3_2011. évi második rendelet-módosítás" xfId="113"/>
    <cellStyle name="_2008.évi második rendelet-módosítás_3_futamidős törlesztés alakulása" xfId="114"/>
    <cellStyle name="_2008.évi második rendelet-módosítás_3_kötvénylekötés és kamatbevétel" xfId="115"/>
    <cellStyle name="_2008.évi második rendelet-módosítás_3_TaralékKötvényLekötésEgyebek2011" xfId="116"/>
    <cellStyle name="_2008.évi második rendelet-módosítás_3_TartalékKötvényLekötésEgyebek2011" xfId="117"/>
    <cellStyle name="_2008.évi második rendelet-módosítás_3_TartalékKötvényLekötésekEgyebek2011" xfId="118"/>
    <cellStyle name="_2008.évi második rendelet-módosítás_3_TartalékKötvényLekötésekEgyebek2012" xfId="119"/>
    <cellStyle name="_2008.évi második rendelet-módosítás_futamidős törlesztés alakulása" xfId="120"/>
    <cellStyle name="_2008.évi második rendelet-módosítás_kötvénylekötés és kamatbevétel" xfId="121"/>
    <cellStyle name="_2008.évi második rendelet-módosítás_TaralékKötvényLekötésEgyebek2011" xfId="122"/>
    <cellStyle name="_2008.évi második rendelet-módosítás_TartalékKötvényLekötésEgyebek2011" xfId="123"/>
    <cellStyle name="_2008.évi második rendelet-módosítás_TartalékKötvényLekötésekEgyebek2011" xfId="124"/>
    <cellStyle name="_2008.évi második rendelet-módosítás_TartalékKötvényLekötésekEgyebek2012" xfId="125"/>
    <cellStyle name="_2008.évi negyedik rendelet-módosítás" xfId="126"/>
    <cellStyle name="_2008.évi negyedik rendelet-módosítás intézményi" xfId="127"/>
    <cellStyle name="_2008.évi negyedik rendelet-módosítás intézményi_1" xfId="128"/>
    <cellStyle name="_2008.évi negyedik rendelet-módosítás intézményi_2" xfId="129"/>
    <cellStyle name="_2008.évi negyedik rendelet-módosítás intézményi_3" xfId="130"/>
    <cellStyle name="_2008.évi negyedik rendelet-módosítás_1" xfId="131"/>
    <cellStyle name="_2008.évi negyedik rendelet-módosítás_2" xfId="132"/>
    <cellStyle name="_2008.évi negyedik rendelet-módosítás_3" xfId="133"/>
    <cellStyle name="_2008.évi negyedik rendelet-módosítás_4" xfId="134"/>
    <cellStyle name="_2008KVIvégleges20080306alapok" xfId="135"/>
    <cellStyle name="_2009.évi első rendelet-módosítás" xfId="136"/>
    <cellStyle name="_2009.évi első rendelet-módosítás_1" xfId="137"/>
    <cellStyle name="_2009.évi első rendelet-módosítás_2" xfId="138"/>
    <cellStyle name="_2009.évi első rendelet-módosítás_3" xfId="139"/>
    <cellStyle name="_2009.évi első rendelet-módosítás_4" xfId="140"/>
    <cellStyle name="_2009.évi harmadik rendelet-módosítás" xfId="141"/>
    <cellStyle name="_2009.évi harmadik rendelet-módosítás_1" xfId="142"/>
    <cellStyle name="_2009.évi harmadik rendelet-módosítás_2" xfId="143"/>
    <cellStyle name="_2009.évi harmadik rendelet-módosítás_3" xfId="144"/>
    <cellStyle name="_2009.évi második rendelet-módosítás" xfId="145"/>
    <cellStyle name="_2009.évi második rendelet-módosítás intézményi" xfId="146"/>
    <cellStyle name="_2009.évi második rendelet-módosítás intézményi_1" xfId="147"/>
    <cellStyle name="_2009.évi második rendelet-módosítás intézményi_2" xfId="148"/>
    <cellStyle name="_2009.évi második rendelet-módosítás intézményi_3" xfId="149"/>
    <cellStyle name="_2009.évi második rendelet-módosítás_1" xfId="150"/>
    <cellStyle name="_2009.évi második rendelet-módosítás_2" xfId="151"/>
    <cellStyle name="_2009.évi második rendelet-módosítás_3" xfId="152"/>
    <cellStyle name="_2009.évi második rendelet-módosítás_4" xfId="153"/>
    <cellStyle name="_2009KVIvéglegesküld" xfId="154"/>
    <cellStyle name="_2010. évi ötödik rendelet-módosítás küld" xfId="155"/>
    <cellStyle name="_2010. évi ötödik rendelet-módosítás küld_1" xfId="156"/>
    <cellStyle name="_2010. évi ötödik rendelet-módosítás küld_2" xfId="157"/>
    <cellStyle name="_2010. évi ötödik rendelet-módosítás küld_3" xfId="158"/>
    <cellStyle name="_2010. évi ötödik rendelet-módosítás küld_4" xfId="159"/>
    <cellStyle name="_2010.évi első rendelet-módosítás" xfId="160"/>
    <cellStyle name="_2010.évi első rendelet-módosítás_1" xfId="161"/>
    <cellStyle name="_2010.évi első rendelet-módosítás_2" xfId="162"/>
    <cellStyle name="_2010.évi első rendelet-módosítás_3" xfId="163"/>
    <cellStyle name="_2010.évi harmadik rendelet-módosítás" xfId="164"/>
    <cellStyle name="_2010.évi harmadik rendelet-módosítás_1" xfId="165"/>
    <cellStyle name="_2010.évi harmadik rendelet-módosítás_2" xfId="166"/>
    <cellStyle name="_2010.évi harmadik rendelet-módosítás_3" xfId="167"/>
    <cellStyle name="_2010.évi második rendelet-módosítás küld" xfId="168"/>
    <cellStyle name="_2010.évi második rendelet-módosítás küld_1" xfId="169"/>
    <cellStyle name="_2010.évi második rendelet-módosítás küld_2" xfId="170"/>
    <cellStyle name="_2010.évi második rendelet-módosítás küld_3" xfId="171"/>
    <cellStyle name="_2010FELBE" xfId="172"/>
    <cellStyle name="_2010FELBE_1" xfId="173"/>
    <cellStyle name="_2010FELBEküld" xfId="174"/>
    <cellStyle name="_2010FELBEküld_1" xfId="175"/>
    <cellStyle name="_2010háromnegyedBesz küld" xfId="176"/>
    <cellStyle name="_2010háromnegyedBesz küld_1" xfId="177"/>
    <cellStyle name="_2010KVI_végleges küld" xfId="178"/>
    <cellStyle name="_2011. évi második rendelet-módosítás" xfId="179"/>
    <cellStyle name="_2011. évi második rendelet-módosítás_1" xfId="180"/>
    <cellStyle name="_2011. évi második rendelet-módosítás_2" xfId="181"/>
    <cellStyle name="_2011. évi második rendelet-módosítás_3" xfId="182"/>
    <cellStyle name="_2011FELBEküld" xfId="183"/>
    <cellStyle name="_2011FELBEküld_1" xfId="184"/>
    <cellStyle name="_2011KVI     2011 03 10" xfId="185"/>
    <cellStyle name="_34BESZ2005" xfId="186"/>
    <cellStyle name="_34BESZ2005_1" xfId="187"/>
    <cellStyle name="_34BESZ2006" xfId="188"/>
    <cellStyle name="_34BESZ2006_1" xfId="189"/>
    <cellStyle name="_34BESZ2006_2" xfId="190"/>
    <cellStyle name="_34BESZ2006bőv" xfId="191"/>
    <cellStyle name="_34BESZ2006bőv_1" xfId="192"/>
    <cellStyle name="_34BESZ2006bőv1" xfId="193"/>
    <cellStyle name="_34BESZ2006bőv1_1" xfId="194"/>
    <cellStyle name="_34BESZ2006bőv1_1_Munkafüzet2" xfId="195"/>
    <cellStyle name="_34BESZ2006otthon" xfId="196"/>
    <cellStyle name="_34BESZ2006otthon_1" xfId="197"/>
    <cellStyle name="_alapokmányok" xfId="198"/>
    <cellStyle name="_EUs pályázatok intézmények felé" xfId="199"/>
    <cellStyle name="_Kötvény törlesztés éls kamat alakulása" xfId="200"/>
    <cellStyle name="_kötvénylekötés és kamatbevétel" xfId="201"/>
    <cellStyle name="_Másolat eredetije2006.évi harmadik rendelet-módosításO" xfId="202"/>
    <cellStyle name="_Másolat eredetije2006.évi harmadik rendelet-módosításO_1" xfId="203"/>
    <cellStyle name="_Másolat eredetije2006.évi harmadik rendelet-módosításO_2" xfId="204"/>
    <cellStyle name="_Másolat eredetije2006.évi harmadik rendelet-módosításO_3" xfId="205"/>
    <cellStyle name="_Másolat eredetije2006.évi harmadik rendelet-módosításO_4" xfId="206"/>
    <cellStyle name="_Munkafüzet2" xfId="207"/>
    <cellStyle name="_TÁMOP félévesGesz" xfId="208"/>
    <cellStyle name="_TartalékKötvényLekötésekEgyebek2011" xfId="209"/>
    <cellStyle name="_TEST1" xfId="210"/>
    <cellStyle name="_TEST1_1" xfId="211"/>
    <cellStyle name="_TEST2" xfId="212"/>
    <cellStyle name="_TEST2_1" xfId="213"/>
    <cellStyle name="_TEST2_2" xfId="214"/>
    <cellStyle name="_TEST3" xfId="215"/>
    <cellStyle name="_TEST3_1" xfId="216"/>
    <cellStyle name="_TEST3V" xfId="217"/>
    <cellStyle name="_TEST3V_1" xfId="218"/>
    <cellStyle name="_TEST3V_2" xfId="219"/>
    <cellStyle name="_TEST3V_3" xfId="220"/>
    <cellStyle name="_TEST3V_4" xfId="221"/>
    <cellStyle name="_test4" xfId="222"/>
    <cellStyle name="_test4_1" xfId="223"/>
    <cellStyle name="_test4_2" xfId="224"/>
    <cellStyle name="_test4_3" xfId="225"/>
    <cellStyle name="_test4_4" xfId="226"/>
    <cellStyle name="_TEST5" xfId="227"/>
    <cellStyle name="_TEST5_1" xfId="228"/>
    <cellStyle name="_TEST5_2" xfId="229"/>
    <cellStyle name="_TEST5_3" xfId="230"/>
    <cellStyle name="20% - 1. jelölőszín" xfId="231"/>
    <cellStyle name="20% - 2. jelölőszín" xfId="232"/>
    <cellStyle name="20% - 3. jelölőszín" xfId="233"/>
    <cellStyle name="20% - 4. jelölőszín" xfId="234"/>
    <cellStyle name="20% - 5. jelölőszín" xfId="235"/>
    <cellStyle name="20% - 6. jelölőszín" xfId="236"/>
    <cellStyle name="40% - 1. jelölőszín" xfId="237"/>
    <cellStyle name="40% - 2. jelölőszín" xfId="238"/>
    <cellStyle name="40% - 3. jelölőszín" xfId="239"/>
    <cellStyle name="40% - 4. jelölőszín" xfId="240"/>
    <cellStyle name="40% - 5. jelölőszín" xfId="241"/>
    <cellStyle name="40% - 6. jelölőszín" xfId="242"/>
    <cellStyle name="60% - 1. jelölőszín" xfId="243"/>
    <cellStyle name="60% - 2. jelölőszín" xfId="244"/>
    <cellStyle name="60% - 3. jelölőszín" xfId="245"/>
    <cellStyle name="60% - 4. jelölőszín" xfId="246"/>
    <cellStyle name="60% - 5. jelölőszín" xfId="247"/>
    <cellStyle name="60% - 6. jelölőszín" xfId="248"/>
    <cellStyle name="Bevitel" xfId="249"/>
    <cellStyle name="Cím" xfId="250"/>
    <cellStyle name="Címsor 1" xfId="251"/>
    <cellStyle name="Címsor 2" xfId="252"/>
    <cellStyle name="Címsor 3" xfId="253"/>
    <cellStyle name="Címsor 4" xfId="254"/>
    <cellStyle name="Ellenőrzőcella" xfId="255"/>
    <cellStyle name="Comma" xfId="256"/>
    <cellStyle name="Comma [0]" xfId="257"/>
    <cellStyle name="Figyelmeztetés" xfId="258"/>
    <cellStyle name="Hyperlink" xfId="259"/>
    <cellStyle name="Hivatkozott cella" xfId="260"/>
    <cellStyle name="Jegyzet" xfId="261"/>
    <cellStyle name="Jelölőszín (1)" xfId="262"/>
    <cellStyle name="Jelölőszín (2)" xfId="263"/>
    <cellStyle name="Jelölőszín (3)" xfId="264"/>
    <cellStyle name="Jelölőszín (4)" xfId="265"/>
    <cellStyle name="Jelölőszín (5)" xfId="266"/>
    <cellStyle name="Jelölőszín (6)" xfId="267"/>
    <cellStyle name="Jó" xfId="268"/>
    <cellStyle name="Kimenet" xfId="269"/>
    <cellStyle name="Followed Hyperlink" xfId="270"/>
    <cellStyle name="Magyarázó szöveg" xfId="271"/>
    <cellStyle name="Normal_APUT202" xfId="272"/>
    <cellStyle name="Normál_új alaptábla 2012" xfId="273"/>
    <cellStyle name="Összesen" xfId="274"/>
    <cellStyle name="Currency" xfId="275"/>
    <cellStyle name="Currency [0]" xfId="276"/>
    <cellStyle name="Rossz" xfId="277"/>
    <cellStyle name="Semleges" xfId="278"/>
    <cellStyle name="Stílus 1" xfId="279"/>
    <cellStyle name="Stílus 4" xfId="280"/>
    <cellStyle name="Számítás" xfId="281"/>
    <cellStyle name="Percent" xfId="2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93"/>
  <sheetViews>
    <sheetView tabSelected="1" zoomScalePageLayoutView="0" workbookViewId="0" topLeftCell="A1">
      <selection activeCell="A2" sqref="A2:AG2"/>
    </sheetView>
  </sheetViews>
  <sheetFormatPr defaultColWidth="9.140625" defaultRowHeight="12.75"/>
  <cols>
    <col min="1" max="1" width="6.00390625" style="0" customWidth="1"/>
    <col min="2" max="2" width="0.13671875" style="0" customWidth="1"/>
    <col min="3" max="3" width="3.8515625" style="0" customWidth="1"/>
    <col min="4" max="4" width="4.421875" style="0" customWidth="1"/>
    <col min="5" max="5" width="50.57421875" style="0" customWidth="1"/>
    <col min="6" max="6" width="3.140625" style="0" hidden="1" customWidth="1"/>
    <col min="7" max="15" width="9.140625" style="0" hidden="1" customWidth="1"/>
    <col min="16" max="16" width="4.57421875" style="0" hidden="1" customWidth="1"/>
    <col min="17" max="28" width="9.140625" style="0" hidden="1" customWidth="1"/>
    <col min="29" max="31" width="2.00390625" style="2" customWidth="1"/>
    <col min="32" max="32" width="1.57421875" style="2" customWidth="1"/>
    <col min="33" max="33" width="10.140625" style="0" bestFit="1" customWidth="1"/>
  </cols>
  <sheetData>
    <row r="1" spans="1:33" ht="12.75">
      <c r="A1" s="54" t="s">
        <v>133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</row>
    <row r="2" spans="1:33" ht="12.75">
      <c r="A2" s="57" t="s">
        <v>135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</row>
    <row r="3" spans="1:33" ht="32.25" customHeight="1">
      <c r="A3" s="55" t="s">
        <v>134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</row>
    <row r="4" spans="1:33" ht="13.5" thickBo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56" t="s">
        <v>130</v>
      </c>
      <c r="AD4" s="56"/>
      <c r="AE4" s="56"/>
      <c r="AF4" s="56"/>
      <c r="AG4" s="56"/>
    </row>
    <row r="5" spans="1:33" ht="33" customHeight="1">
      <c r="A5" s="5"/>
      <c r="B5" s="41" t="s">
        <v>0</v>
      </c>
      <c r="C5" s="41"/>
      <c r="D5" s="41"/>
      <c r="E5" s="41"/>
      <c r="F5" s="42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43" t="s">
        <v>131</v>
      </c>
      <c r="AD5" s="44"/>
      <c r="AE5" s="44"/>
      <c r="AF5" s="45"/>
      <c r="AG5" s="10" t="s">
        <v>132</v>
      </c>
    </row>
    <row r="6" spans="1:33" ht="12.75" customHeight="1">
      <c r="A6" s="16" t="s">
        <v>1</v>
      </c>
      <c r="B6" s="17"/>
      <c r="C6" s="21" t="s">
        <v>2</v>
      </c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3"/>
      <c r="AC6" s="14">
        <v>8136</v>
      </c>
      <c r="AD6" s="14"/>
      <c r="AE6" s="14"/>
      <c r="AF6" s="15"/>
      <c r="AG6" s="11">
        <v>8136</v>
      </c>
    </row>
    <row r="7" spans="1:33" ht="12.75" customHeight="1">
      <c r="A7" s="16" t="s">
        <v>3</v>
      </c>
      <c r="B7" s="17"/>
      <c r="C7" s="18" t="s">
        <v>4</v>
      </c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20"/>
      <c r="AC7" s="14"/>
      <c r="AD7" s="14"/>
      <c r="AE7" s="14"/>
      <c r="AF7" s="15"/>
      <c r="AG7" s="11"/>
    </row>
    <row r="8" spans="1:33" ht="12.75" customHeight="1">
      <c r="A8" s="16" t="s">
        <v>5</v>
      </c>
      <c r="B8" s="17"/>
      <c r="C8" s="18" t="s">
        <v>6</v>
      </c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20"/>
      <c r="AC8" s="14">
        <v>9185</v>
      </c>
      <c r="AD8" s="14"/>
      <c r="AE8" s="14"/>
      <c r="AF8" s="15"/>
      <c r="AG8" s="11">
        <v>8515</v>
      </c>
    </row>
    <row r="9" spans="1:33" ht="12.75" customHeight="1">
      <c r="A9" s="16" t="s">
        <v>7</v>
      </c>
      <c r="B9" s="17"/>
      <c r="C9" s="18" t="s">
        <v>8</v>
      </c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20"/>
      <c r="AC9" s="14">
        <v>181</v>
      </c>
      <c r="AD9" s="14"/>
      <c r="AE9" s="14"/>
      <c r="AF9" s="15"/>
      <c r="AG9" s="11">
        <v>181</v>
      </c>
    </row>
    <row r="10" spans="1:33" ht="12.75" customHeight="1">
      <c r="A10" s="16" t="s">
        <v>9</v>
      </c>
      <c r="B10" s="17"/>
      <c r="C10" s="18" t="s">
        <v>10</v>
      </c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20"/>
      <c r="AC10" s="24">
        <v>0</v>
      </c>
      <c r="AD10" s="24"/>
      <c r="AE10" s="24"/>
      <c r="AF10" s="25"/>
      <c r="AG10" s="11">
        <v>1921</v>
      </c>
    </row>
    <row r="11" spans="1:33" ht="12.75" customHeight="1">
      <c r="A11" s="16" t="s">
        <v>11</v>
      </c>
      <c r="B11" s="17"/>
      <c r="C11" s="18" t="s">
        <v>12</v>
      </c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20"/>
      <c r="AC11" s="24">
        <v>7474</v>
      </c>
      <c r="AD11" s="24"/>
      <c r="AE11" s="24"/>
      <c r="AF11" s="25"/>
      <c r="AG11" s="11">
        <v>3728</v>
      </c>
    </row>
    <row r="12" spans="1:33" ht="12.75" customHeight="1">
      <c r="A12" s="26" t="s">
        <v>13</v>
      </c>
      <c r="B12" s="27"/>
      <c r="C12" s="28" t="s">
        <v>14</v>
      </c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30"/>
      <c r="AC12" s="31">
        <f>SUM(AC6:AF11)</f>
        <v>24976</v>
      </c>
      <c r="AD12" s="31"/>
      <c r="AE12" s="31"/>
      <c r="AF12" s="32"/>
      <c r="AG12" s="12">
        <f>SUM(AG6:AG11)</f>
        <v>22481</v>
      </c>
    </row>
    <row r="13" spans="1:33" ht="12.75" customHeight="1">
      <c r="A13" s="16" t="s">
        <v>15</v>
      </c>
      <c r="B13" s="17"/>
      <c r="C13" s="18" t="s">
        <v>16</v>
      </c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20"/>
      <c r="AC13" s="14"/>
      <c r="AD13" s="14"/>
      <c r="AE13" s="14"/>
      <c r="AF13" s="15"/>
      <c r="AG13" s="11"/>
    </row>
    <row r="14" spans="1:33" ht="12.75" customHeight="1">
      <c r="A14" s="16" t="s">
        <v>17</v>
      </c>
      <c r="B14" s="17"/>
      <c r="C14" s="18" t="s">
        <v>18</v>
      </c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20"/>
      <c r="AC14" s="14"/>
      <c r="AD14" s="14"/>
      <c r="AE14" s="14"/>
      <c r="AF14" s="15"/>
      <c r="AG14" s="11"/>
    </row>
    <row r="15" spans="1:33" ht="12.75" customHeight="1">
      <c r="A15" s="16" t="s">
        <v>19</v>
      </c>
      <c r="B15" s="17"/>
      <c r="C15" s="18" t="s">
        <v>20</v>
      </c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20"/>
      <c r="AC15" s="14"/>
      <c r="AD15" s="14"/>
      <c r="AE15" s="14"/>
      <c r="AF15" s="15"/>
      <c r="AG15" s="11"/>
    </row>
    <row r="16" spans="1:33" ht="12.75" customHeight="1">
      <c r="A16" s="16" t="s">
        <v>21</v>
      </c>
      <c r="B16" s="17"/>
      <c r="C16" s="18" t="s">
        <v>22</v>
      </c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20"/>
      <c r="AC16" s="14"/>
      <c r="AD16" s="14"/>
      <c r="AE16" s="14"/>
      <c r="AF16" s="15"/>
      <c r="AG16" s="11"/>
    </row>
    <row r="17" spans="1:33" ht="15" customHeight="1">
      <c r="A17" s="16" t="s">
        <v>23</v>
      </c>
      <c r="B17" s="17"/>
      <c r="C17" s="18" t="s">
        <v>24</v>
      </c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20"/>
      <c r="AC17" s="14">
        <v>4130</v>
      </c>
      <c r="AD17" s="14"/>
      <c r="AE17" s="14"/>
      <c r="AF17" s="15"/>
      <c r="AG17" s="11">
        <v>27447</v>
      </c>
    </row>
    <row r="18" spans="1:33" ht="15" customHeight="1">
      <c r="A18" s="26" t="s">
        <v>25</v>
      </c>
      <c r="B18" s="27"/>
      <c r="C18" s="28" t="s">
        <v>26</v>
      </c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30"/>
      <c r="AC18" s="31">
        <f>SUM(AC12:AF17)</f>
        <v>29106</v>
      </c>
      <c r="AD18" s="31"/>
      <c r="AE18" s="31"/>
      <c r="AF18" s="32"/>
      <c r="AG18" s="12">
        <f>SUM(AG12:AG17)</f>
        <v>49928</v>
      </c>
    </row>
    <row r="19" spans="1:33" ht="15" customHeight="1">
      <c r="A19" s="16" t="s">
        <v>27</v>
      </c>
      <c r="B19" s="17"/>
      <c r="C19" s="18" t="s">
        <v>28</v>
      </c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20"/>
      <c r="AC19" s="14"/>
      <c r="AD19" s="14"/>
      <c r="AE19" s="14"/>
      <c r="AF19" s="15"/>
      <c r="AG19" s="11">
        <v>2950</v>
      </c>
    </row>
    <row r="20" spans="1:33" ht="15" customHeight="1">
      <c r="A20" s="16" t="s">
        <v>29</v>
      </c>
      <c r="B20" s="17"/>
      <c r="C20" s="18" t="s">
        <v>30</v>
      </c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20"/>
      <c r="AC20" s="14"/>
      <c r="AD20" s="14"/>
      <c r="AE20" s="14"/>
      <c r="AF20" s="15"/>
      <c r="AG20" s="11"/>
    </row>
    <row r="21" spans="1:33" ht="15" customHeight="1">
      <c r="A21" s="16" t="s">
        <v>31</v>
      </c>
      <c r="B21" s="17"/>
      <c r="C21" s="18" t="s">
        <v>32</v>
      </c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20"/>
      <c r="AC21" s="14"/>
      <c r="AD21" s="14"/>
      <c r="AE21" s="14"/>
      <c r="AF21" s="15"/>
      <c r="AG21" s="11"/>
    </row>
    <row r="22" spans="1:33" ht="15" customHeight="1">
      <c r="A22" s="16" t="s">
        <v>33</v>
      </c>
      <c r="B22" s="17"/>
      <c r="C22" s="18" t="s">
        <v>34</v>
      </c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20"/>
      <c r="AC22" s="14"/>
      <c r="AD22" s="14"/>
      <c r="AE22" s="14"/>
      <c r="AF22" s="15"/>
      <c r="AG22" s="11"/>
    </row>
    <row r="23" spans="1:33" ht="15" customHeight="1">
      <c r="A23" s="16" t="s">
        <v>35</v>
      </c>
      <c r="B23" s="17"/>
      <c r="C23" s="18" t="s">
        <v>36</v>
      </c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20"/>
      <c r="AC23" s="14"/>
      <c r="AD23" s="14"/>
      <c r="AE23" s="14"/>
      <c r="AF23" s="15"/>
      <c r="AG23" s="11"/>
    </row>
    <row r="24" spans="1:33" ht="15" customHeight="1">
      <c r="A24" s="26" t="s">
        <v>37</v>
      </c>
      <c r="B24" s="27"/>
      <c r="C24" s="28" t="s">
        <v>38</v>
      </c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30"/>
      <c r="AC24" s="31">
        <f>SUM(AC19:AF23)</f>
        <v>0</v>
      </c>
      <c r="AD24" s="31"/>
      <c r="AE24" s="31"/>
      <c r="AF24" s="32"/>
      <c r="AG24" s="12">
        <f>SUM(AG19:AG23)</f>
        <v>2950</v>
      </c>
    </row>
    <row r="25" spans="1:33" ht="15" customHeight="1">
      <c r="A25" s="16" t="s">
        <v>39</v>
      </c>
      <c r="B25" s="17"/>
      <c r="C25" s="18" t="s">
        <v>40</v>
      </c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20"/>
      <c r="AC25" s="14"/>
      <c r="AD25" s="14"/>
      <c r="AE25" s="14"/>
      <c r="AF25" s="15"/>
      <c r="AG25" s="11"/>
    </row>
    <row r="26" spans="1:33" ht="15" customHeight="1">
      <c r="A26" s="16" t="s">
        <v>41</v>
      </c>
      <c r="B26" s="17"/>
      <c r="C26" s="18" t="s">
        <v>42</v>
      </c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20"/>
      <c r="AC26" s="14"/>
      <c r="AD26" s="14"/>
      <c r="AE26" s="14"/>
      <c r="AF26" s="15"/>
      <c r="AG26" s="11"/>
    </row>
    <row r="27" spans="1:33" ht="15" customHeight="1">
      <c r="A27" s="26" t="s">
        <v>43</v>
      </c>
      <c r="B27" s="27"/>
      <c r="C27" s="28" t="s">
        <v>44</v>
      </c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30"/>
      <c r="AC27" s="31">
        <f>SUM(AC25:AF26)</f>
        <v>0</v>
      </c>
      <c r="AD27" s="31"/>
      <c r="AE27" s="31"/>
      <c r="AF27" s="32"/>
      <c r="AG27" s="12">
        <f>SUM(AG25:AG26)</f>
        <v>0</v>
      </c>
    </row>
    <row r="28" spans="1:33" ht="15" customHeight="1">
      <c r="A28" s="16" t="s">
        <v>45</v>
      </c>
      <c r="B28" s="17"/>
      <c r="C28" s="18" t="s">
        <v>46</v>
      </c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20"/>
      <c r="AC28" s="14"/>
      <c r="AD28" s="14"/>
      <c r="AE28" s="14"/>
      <c r="AF28" s="15"/>
      <c r="AG28" s="11"/>
    </row>
    <row r="29" spans="1:33" ht="15" customHeight="1">
      <c r="A29" s="16" t="s">
        <v>47</v>
      </c>
      <c r="B29" s="17"/>
      <c r="C29" s="18" t="s">
        <v>48</v>
      </c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20"/>
      <c r="AC29" s="14"/>
      <c r="AD29" s="14"/>
      <c r="AE29" s="14"/>
      <c r="AF29" s="15"/>
      <c r="AG29" s="11"/>
    </row>
    <row r="30" spans="1:33" ht="15" customHeight="1">
      <c r="A30" s="16" t="s">
        <v>49</v>
      </c>
      <c r="B30" s="17"/>
      <c r="C30" s="18" t="s">
        <v>50</v>
      </c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20"/>
      <c r="AC30" s="14">
        <v>252</v>
      </c>
      <c r="AD30" s="14"/>
      <c r="AE30" s="14"/>
      <c r="AF30" s="15"/>
      <c r="AG30" s="11">
        <v>236</v>
      </c>
    </row>
    <row r="31" spans="1:33" ht="15" customHeight="1">
      <c r="A31" s="16" t="s">
        <v>51</v>
      </c>
      <c r="B31" s="17"/>
      <c r="C31" s="18" t="s">
        <v>52</v>
      </c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20"/>
      <c r="AC31" s="14">
        <v>1000</v>
      </c>
      <c r="AD31" s="14"/>
      <c r="AE31" s="14"/>
      <c r="AF31" s="15"/>
      <c r="AG31" s="11">
        <v>1000</v>
      </c>
    </row>
    <row r="32" spans="1:33" ht="15" customHeight="1">
      <c r="A32" s="16" t="s">
        <v>53</v>
      </c>
      <c r="B32" s="17"/>
      <c r="C32" s="18" t="s">
        <v>54</v>
      </c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20"/>
      <c r="AC32" s="14"/>
      <c r="AD32" s="14"/>
      <c r="AE32" s="14"/>
      <c r="AF32" s="15"/>
      <c r="AG32" s="11"/>
    </row>
    <row r="33" spans="1:33" ht="15" customHeight="1">
      <c r="A33" s="16" t="s">
        <v>55</v>
      </c>
      <c r="B33" s="17"/>
      <c r="C33" s="18" t="s">
        <v>56</v>
      </c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20"/>
      <c r="AC33" s="14"/>
      <c r="AD33" s="14"/>
      <c r="AE33" s="14"/>
      <c r="AF33" s="15"/>
      <c r="AG33" s="11"/>
    </row>
    <row r="34" spans="1:33" ht="15" customHeight="1">
      <c r="A34" s="16" t="s">
        <v>57</v>
      </c>
      <c r="B34" s="17"/>
      <c r="C34" s="18" t="s">
        <v>58</v>
      </c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20"/>
      <c r="AC34" s="14">
        <v>100</v>
      </c>
      <c r="AD34" s="14"/>
      <c r="AE34" s="14"/>
      <c r="AF34" s="15"/>
      <c r="AG34" s="11">
        <v>106</v>
      </c>
    </row>
    <row r="35" spans="1:33" ht="15" customHeight="1">
      <c r="A35" s="16" t="s">
        <v>59</v>
      </c>
      <c r="B35" s="17"/>
      <c r="C35" s="18" t="s">
        <v>60</v>
      </c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20"/>
      <c r="AC35" s="14"/>
      <c r="AD35" s="14"/>
      <c r="AE35" s="14"/>
      <c r="AF35" s="15"/>
      <c r="AG35" s="11"/>
    </row>
    <row r="36" spans="1:33" ht="15" customHeight="1">
      <c r="A36" s="26" t="s">
        <v>61</v>
      </c>
      <c r="B36" s="27"/>
      <c r="C36" s="28" t="s">
        <v>62</v>
      </c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30"/>
      <c r="AC36" s="31">
        <v>100</v>
      </c>
      <c r="AD36" s="31"/>
      <c r="AE36" s="31"/>
      <c r="AF36" s="32"/>
      <c r="AG36" s="12">
        <v>106</v>
      </c>
    </row>
    <row r="37" spans="1:33" ht="15" customHeight="1">
      <c r="A37" s="16" t="s">
        <v>63</v>
      </c>
      <c r="B37" s="17"/>
      <c r="C37" s="18" t="s">
        <v>64</v>
      </c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20"/>
      <c r="AC37" s="14">
        <v>132</v>
      </c>
      <c r="AD37" s="14"/>
      <c r="AE37" s="14"/>
      <c r="AF37" s="15"/>
      <c r="AG37" s="11">
        <v>32</v>
      </c>
    </row>
    <row r="38" spans="1:33" ht="15" customHeight="1">
      <c r="A38" s="26" t="s">
        <v>65</v>
      </c>
      <c r="B38" s="27"/>
      <c r="C38" s="28" t="s">
        <v>66</v>
      </c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30"/>
      <c r="AC38" s="31">
        <v>1484</v>
      </c>
      <c r="AD38" s="31"/>
      <c r="AE38" s="31"/>
      <c r="AF38" s="32"/>
      <c r="AG38" s="12">
        <v>1374</v>
      </c>
    </row>
    <row r="39" spans="1:33" ht="15" customHeight="1">
      <c r="A39" s="16" t="s">
        <v>67</v>
      </c>
      <c r="B39" s="17"/>
      <c r="C39" s="33" t="s">
        <v>68</v>
      </c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5"/>
      <c r="AC39" s="14"/>
      <c r="AD39" s="14"/>
      <c r="AE39" s="14"/>
      <c r="AF39" s="15"/>
      <c r="AG39" s="11"/>
    </row>
    <row r="40" spans="1:33" ht="15" customHeight="1">
      <c r="A40" s="16" t="s">
        <v>69</v>
      </c>
      <c r="B40" s="17"/>
      <c r="C40" s="33" t="s">
        <v>70</v>
      </c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5"/>
      <c r="AC40" s="14">
        <v>10</v>
      </c>
      <c r="AD40" s="14"/>
      <c r="AE40" s="14"/>
      <c r="AF40" s="15"/>
      <c r="AG40" s="11">
        <v>587</v>
      </c>
    </row>
    <row r="41" spans="1:33" ht="15" customHeight="1">
      <c r="A41" s="16" t="s">
        <v>71</v>
      </c>
      <c r="B41" s="17"/>
      <c r="C41" s="33" t="s">
        <v>72</v>
      </c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5"/>
      <c r="AC41" s="14"/>
      <c r="AD41" s="14"/>
      <c r="AE41" s="14"/>
      <c r="AF41" s="15"/>
      <c r="AG41" s="11"/>
    </row>
    <row r="42" spans="1:33" ht="15" customHeight="1">
      <c r="A42" s="16" t="s">
        <v>73</v>
      </c>
      <c r="B42" s="17"/>
      <c r="C42" s="33" t="s">
        <v>74</v>
      </c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5"/>
      <c r="AC42" s="14">
        <v>90</v>
      </c>
      <c r="AD42" s="14"/>
      <c r="AE42" s="14"/>
      <c r="AF42" s="15"/>
      <c r="AG42" s="11">
        <v>0</v>
      </c>
    </row>
    <row r="43" spans="1:33" ht="15" customHeight="1">
      <c r="A43" s="16" t="s">
        <v>75</v>
      </c>
      <c r="B43" s="17"/>
      <c r="C43" s="33" t="s">
        <v>76</v>
      </c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5"/>
      <c r="AC43" s="14">
        <v>247</v>
      </c>
      <c r="AD43" s="14"/>
      <c r="AE43" s="14"/>
      <c r="AF43" s="15"/>
      <c r="AG43" s="11">
        <v>347</v>
      </c>
    </row>
    <row r="44" spans="1:33" ht="15" customHeight="1">
      <c r="A44" s="16" t="s">
        <v>77</v>
      </c>
      <c r="B44" s="17"/>
      <c r="C44" s="33" t="s">
        <v>78</v>
      </c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5"/>
      <c r="AC44" s="14"/>
      <c r="AD44" s="14"/>
      <c r="AE44" s="14"/>
      <c r="AF44" s="15"/>
      <c r="AG44" s="11"/>
    </row>
    <row r="45" spans="1:33" ht="15" customHeight="1">
      <c r="A45" s="16" t="s">
        <v>79</v>
      </c>
      <c r="B45" s="17"/>
      <c r="C45" s="33" t="s">
        <v>80</v>
      </c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5"/>
      <c r="AC45" s="14"/>
      <c r="AD45" s="14"/>
      <c r="AE45" s="14"/>
      <c r="AF45" s="15"/>
      <c r="AG45" s="11"/>
    </row>
    <row r="46" spans="1:33" ht="15" customHeight="1">
      <c r="A46" s="16" t="s">
        <v>81</v>
      </c>
      <c r="B46" s="17"/>
      <c r="C46" s="33" t="s">
        <v>82</v>
      </c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5"/>
      <c r="AC46" s="14">
        <v>7</v>
      </c>
      <c r="AD46" s="14"/>
      <c r="AE46" s="14"/>
      <c r="AF46" s="15"/>
      <c r="AG46" s="11">
        <v>0</v>
      </c>
    </row>
    <row r="47" spans="1:33" ht="15" customHeight="1">
      <c r="A47" s="16" t="s">
        <v>83</v>
      </c>
      <c r="B47" s="17"/>
      <c r="C47" s="33" t="s">
        <v>84</v>
      </c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5"/>
      <c r="AC47" s="14"/>
      <c r="AD47" s="14"/>
      <c r="AE47" s="14"/>
      <c r="AF47" s="15"/>
      <c r="AG47" s="11"/>
    </row>
    <row r="48" spans="1:33" ht="15" customHeight="1">
      <c r="A48" s="16" t="s">
        <v>85</v>
      </c>
      <c r="B48" s="17"/>
      <c r="C48" s="33" t="s">
        <v>86</v>
      </c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5"/>
      <c r="AC48" s="14">
        <v>264</v>
      </c>
      <c r="AD48" s="14"/>
      <c r="AE48" s="14"/>
      <c r="AF48" s="15"/>
      <c r="AG48" s="11">
        <v>500</v>
      </c>
    </row>
    <row r="49" spans="1:33" ht="15" customHeight="1">
      <c r="A49" s="26" t="s">
        <v>87</v>
      </c>
      <c r="B49" s="27"/>
      <c r="C49" s="36" t="s">
        <v>88</v>
      </c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8"/>
      <c r="AC49" s="31">
        <f>SUM(AC39:AF48)</f>
        <v>618</v>
      </c>
      <c r="AD49" s="31"/>
      <c r="AE49" s="31"/>
      <c r="AF49" s="32"/>
      <c r="AG49" s="12">
        <f>SUM(AG39:AG48)</f>
        <v>1434</v>
      </c>
    </row>
    <row r="50" spans="1:33" ht="15" customHeight="1">
      <c r="A50" s="16">
        <v>45</v>
      </c>
      <c r="B50" s="39"/>
      <c r="C50" s="33" t="s">
        <v>89</v>
      </c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5"/>
      <c r="AC50" s="14"/>
      <c r="AD50" s="14"/>
      <c r="AE50" s="14"/>
      <c r="AF50" s="15"/>
      <c r="AG50" s="11"/>
    </row>
    <row r="51" spans="1:33" ht="15" customHeight="1">
      <c r="A51" s="16">
        <v>46</v>
      </c>
      <c r="B51" s="39"/>
      <c r="C51" s="33" t="s">
        <v>90</v>
      </c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5"/>
      <c r="AC51" s="14"/>
      <c r="AD51" s="14"/>
      <c r="AE51" s="14"/>
      <c r="AF51" s="15"/>
      <c r="AG51" s="11"/>
    </row>
    <row r="52" spans="1:33" ht="15" customHeight="1">
      <c r="A52" s="16">
        <v>47</v>
      </c>
      <c r="B52" s="39"/>
      <c r="C52" s="33" t="s">
        <v>91</v>
      </c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5"/>
      <c r="AC52" s="14"/>
      <c r="AD52" s="14"/>
      <c r="AE52" s="14"/>
      <c r="AF52" s="15"/>
      <c r="AG52" s="11"/>
    </row>
    <row r="53" spans="1:33" ht="15" customHeight="1">
      <c r="A53" s="16">
        <v>48</v>
      </c>
      <c r="B53" s="39"/>
      <c r="C53" s="33" t="s">
        <v>92</v>
      </c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5"/>
      <c r="AC53" s="14"/>
      <c r="AD53" s="14"/>
      <c r="AE53" s="14"/>
      <c r="AF53" s="15"/>
      <c r="AG53" s="11"/>
    </row>
    <row r="54" spans="1:33" ht="15" customHeight="1">
      <c r="A54" s="16">
        <v>49</v>
      </c>
      <c r="B54" s="39"/>
      <c r="C54" s="33" t="s">
        <v>93</v>
      </c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5"/>
      <c r="AC54" s="14"/>
      <c r="AD54" s="14"/>
      <c r="AE54" s="14"/>
      <c r="AF54" s="15"/>
      <c r="AG54" s="11"/>
    </row>
    <row r="55" spans="1:33" ht="15" customHeight="1">
      <c r="A55" s="26">
        <v>50</v>
      </c>
      <c r="B55" s="40"/>
      <c r="C55" s="28" t="s">
        <v>94</v>
      </c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30"/>
      <c r="AC55" s="31">
        <f>SUM(AC50:AF54)</f>
        <v>0</v>
      </c>
      <c r="AD55" s="31"/>
      <c r="AE55" s="31"/>
      <c r="AF55" s="32"/>
      <c r="AG55" s="12">
        <f>SUM(AG50:AG54)</f>
        <v>0</v>
      </c>
    </row>
    <row r="56" spans="1:33" ht="15" customHeight="1">
      <c r="A56" s="16">
        <v>51</v>
      </c>
      <c r="B56" s="39"/>
      <c r="C56" s="33" t="s">
        <v>95</v>
      </c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5"/>
      <c r="AC56" s="14"/>
      <c r="AD56" s="14"/>
      <c r="AE56" s="14"/>
      <c r="AF56" s="15"/>
      <c r="AG56" s="11"/>
    </row>
    <row r="57" spans="1:33" ht="15" customHeight="1">
      <c r="A57" s="16">
        <v>52</v>
      </c>
      <c r="B57" s="39"/>
      <c r="C57" s="18" t="s">
        <v>96</v>
      </c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20"/>
      <c r="AC57" s="14"/>
      <c r="AD57" s="14"/>
      <c r="AE57" s="14"/>
      <c r="AF57" s="15"/>
      <c r="AG57" s="11"/>
    </row>
    <row r="58" spans="1:33" ht="15" customHeight="1">
      <c r="A58" s="16">
        <v>53</v>
      </c>
      <c r="B58" s="39"/>
      <c r="C58" s="33" t="s">
        <v>97</v>
      </c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5"/>
      <c r="AC58" s="14"/>
      <c r="AD58" s="14"/>
      <c r="AE58" s="14"/>
      <c r="AF58" s="15"/>
      <c r="AG58" s="11"/>
    </row>
    <row r="59" spans="1:33" ht="15" customHeight="1">
      <c r="A59" s="26">
        <v>54</v>
      </c>
      <c r="B59" s="40"/>
      <c r="C59" s="28" t="s">
        <v>98</v>
      </c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30"/>
      <c r="AC59" s="31">
        <f>SUM(AC56:AF58)</f>
        <v>0</v>
      </c>
      <c r="AD59" s="31"/>
      <c r="AE59" s="31"/>
      <c r="AF59" s="32"/>
      <c r="AG59" s="12">
        <f>SUM(AG56:AG58)</f>
        <v>0</v>
      </c>
    </row>
    <row r="60" spans="1:33" ht="15" customHeight="1">
      <c r="A60" s="16">
        <v>55</v>
      </c>
      <c r="B60" s="39"/>
      <c r="C60" s="33" t="s">
        <v>99</v>
      </c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5"/>
      <c r="AC60" s="14"/>
      <c r="AD60" s="14"/>
      <c r="AE60" s="14"/>
      <c r="AF60" s="15"/>
      <c r="AG60" s="11"/>
    </row>
    <row r="61" spans="1:33" ht="15" customHeight="1">
      <c r="A61" s="16">
        <v>56</v>
      </c>
      <c r="B61" s="39"/>
      <c r="C61" s="18" t="s">
        <v>100</v>
      </c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20"/>
      <c r="AC61" s="14"/>
      <c r="AD61" s="14"/>
      <c r="AE61" s="14"/>
      <c r="AF61" s="15"/>
      <c r="AG61" s="11"/>
    </row>
    <row r="62" spans="1:33" ht="15" customHeight="1">
      <c r="A62" s="16">
        <v>57</v>
      </c>
      <c r="B62" s="39"/>
      <c r="C62" s="33" t="s">
        <v>101</v>
      </c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5"/>
      <c r="AC62" s="14"/>
      <c r="AD62" s="14"/>
      <c r="AE62" s="14"/>
      <c r="AF62" s="15"/>
      <c r="AG62" s="11"/>
    </row>
    <row r="63" spans="1:33" ht="15" customHeight="1">
      <c r="A63" s="26">
        <v>58</v>
      </c>
      <c r="B63" s="40"/>
      <c r="C63" s="28" t="s">
        <v>102</v>
      </c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30"/>
      <c r="AC63" s="31">
        <f>SUM(AC60:AF62)</f>
        <v>0</v>
      </c>
      <c r="AD63" s="31"/>
      <c r="AE63" s="31"/>
      <c r="AF63" s="32"/>
      <c r="AG63" s="12">
        <f>SUM(AG60:AG62)</f>
        <v>0</v>
      </c>
    </row>
    <row r="64" spans="1:33" ht="15" customHeight="1">
      <c r="A64" s="26">
        <v>59</v>
      </c>
      <c r="B64" s="40"/>
      <c r="C64" s="36" t="s">
        <v>103</v>
      </c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8"/>
      <c r="AC64" s="31">
        <f>SUM(AC18+AC24+AC38+AC49+AC55+AC59+AC63)</f>
        <v>31208</v>
      </c>
      <c r="AD64" s="31"/>
      <c r="AE64" s="31"/>
      <c r="AF64" s="32"/>
      <c r="AG64" s="12">
        <f>SUM(AG18+AG24+AG38+AG49+AG55+AG59+AG63)</f>
        <v>55686</v>
      </c>
    </row>
    <row r="65" spans="1:33" ht="15" customHeight="1">
      <c r="A65" s="16">
        <v>60</v>
      </c>
      <c r="B65" s="39"/>
      <c r="C65" s="33" t="s">
        <v>104</v>
      </c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5"/>
      <c r="AC65" s="46"/>
      <c r="AD65" s="46"/>
      <c r="AE65" s="46"/>
      <c r="AF65" s="47"/>
      <c r="AG65" s="11"/>
    </row>
    <row r="66" spans="1:33" ht="15" customHeight="1">
      <c r="A66" s="16">
        <v>61</v>
      </c>
      <c r="B66" s="39"/>
      <c r="C66" s="33" t="s">
        <v>105</v>
      </c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5"/>
      <c r="AC66" s="46"/>
      <c r="AD66" s="46"/>
      <c r="AE66" s="46"/>
      <c r="AF66" s="47"/>
      <c r="AG66" s="11"/>
    </row>
    <row r="67" spans="1:33" ht="15" customHeight="1">
      <c r="A67" s="16">
        <v>62</v>
      </c>
      <c r="B67" s="39"/>
      <c r="C67" s="33" t="s">
        <v>106</v>
      </c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5"/>
      <c r="AC67" s="46"/>
      <c r="AD67" s="46"/>
      <c r="AE67" s="46"/>
      <c r="AF67" s="47"/>
      <c r="AG67" s="11"/>
    </row>
    <row r="68" spans="1:33" ht="15" customHeight="1">
      <c r="A68" s="26">
        <v>63</v>
      </c>
      <c r="B68" s="40"/>
      <c r="C68" s="36" t="s">
        <v>123</v>
      </c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8"/>
      <c r="AC68" s="48">
        <f>SUM(AC65:AF67)</f>
        <v>0</v>
      </c>
      <c r="AD68" s="48"/>
      <c r="AE68" s="48"/>
      <c r="AF68" s="49"/>
      <c r="AG68" s="12">
        <f>SUM(AG65:AG67)</f>
        <v>0</v>
      </c>
    </row>
    <row r="69" spans="1:33" ht="15" customHeight="1">
      <c r="A69" s="16">
        <v>64</v>
      </c>
      <c r="B69" s="39"/>
      <c r="C69" s="33" t="s">
        <v>107</v>
      </c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5"/>
      <c r="AC69" s="46"/>
      <c r="AD69" s="46"/>
      <c r="AE69" s="46"/>
      <c r="AF69" s="47"/>
      <c r="AG69" s="11"/>
    </row>
    <row r="70" spans="1:33" ht="15" customHeight="1">
      <c r="A70" s="16">
        <v>65</v>
      </c>
      <c r="B70" s="39"/>
      <c r="C70" s="33" t="s">
        <v>108</v>
      </c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5"/>
      <c r="AC70" s="46"/>
      <c r="AD70" s="46"/>
      <c r="AE70" s="46"/>
      <c r="AF70" s="47"/>
      <c r="AG70" s="11"/>
    </row>
    <row r="71" spans="1:33" ht="15" customHeight="1">
      <c r="A71" s="16">
        <v>66</v>
      </c>
      <c r="B71" s="39"/>
      <c r="C71" s="33" t="s">
        <v>109</v>
      </c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5"/>
      <c r="AC71" s="46"/>
      <c r="AD71" s="46"/>
      <c r="AE71" s="46"/>
      <c r="AF71" s="47"/>
      <c r="AG71" s="11"/>
    </row>
    <row r="72" spans="1:33" ht="15" customHeight="1">
      <c r="A72" s="16">
        <v>67</v>
      </c>
      <c r="B72" s="39"/>
      <c r="C72" s="33" t="s">
        <v>110</v>
      </c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5"/>
      <c r="AC72" s="46"/>
      <c r="AD72" s="46"/>
      <c r="AE72" s="46"/>
      <c r="AF72" s="47"/>
      <c r="AG72" s="11"/>
    </row>
    <row r="73" spans="1:33" ht="15" customHeight="1">
      <c r="A73" s="26">
        <v>68</v>
      </c>
      <c r="B73" s="40"/>
      <c r="C73" s="36" t="s">
        <v>124</v>
      </c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8"/>
      <c r="AC73" s="48">
        <f>SUM(AC69:AF72)</f>
        <v>0</v>
      </c>
      <c r="AD73" s="48"/>
      <c r="AE73" s="48"/>
      <c r="AF73" s="49"/>
      <c r="AG73" s="12">
        <f>SUM(AG69:AG72)</f>
        <v>0</v>
      </c>
    </row>
    <row r="74" spans="1:33" ht="15" customHeight="1">
      <c r="A74" s="16">
        <v>69</v>
      </c>
      <c r="B74" s="39"/>
      <c r="C74" s="18" t="s">
        <v>111</v>
      </c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20"/>
      <c r="AC74" s="46"/>
      <c r="AD74" s="46"/>
      <c r="AE74" s="46"/>
      <c r="AF74" s="47"/>
      <c r="AG74" s="11">
        <v>0</v>
      </c>
    </row>
    <row r="75" spans="1:33" ht="15" customHeight="1">
      <c r="A75" s="16">
        <v>70</v>
      </c>
      <c r="B75" s="39"/>
      <c r="C75" s="18" t="s">
        <v>112</v>
      </c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20"/>
      <c r="AC75" s="46"/>
      <c r="AD75" s="46"/>
      <c r="AE75" s="46"/>
      <c r="AF75" s="47"/>
      <c r="AG75" s="11"/>
    </row>
    <row r="76" spans="1:33" ht="15" customHeight="1">
      <c r="A76" s="26">
        <v>71</v>
      </c>
      <c r="B76" s="40"/>
      <c r="C76" s="28" t="s">
        <v>125</v>
      </c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30"/>
      <c r="AC76" s="48">
        <f>SUM(AC74:AF75)</f>
        <v>0</v>
      </c>
      <c r="AD76" s="48"/>
      <c r="AE76" s="48"/>
      <c r="AF76" s="49"/>
      <c r="AG76" s="12">
        <f>SUM(AG74:AG75)</f>
        <v>0</v>
      </c>
    </row>
    <row r="77" spans="1:33" ht="15" customHeight="1">
      <c r="A77" s="16">
        <v>72</v>
      </c>
      <c r="B77" s="39"/>
      <c r="C77" s="33" t="s">
        <v>113</v>
      </c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35"/>
      <c r="AC77" s="46"/>
      <c r="AD77" s="46"/>
      <c r="AE77" s="46"/>
      <c r="AF77" s="47"/>
      <c r="AG77" s="11">
        <v>561</v>
      </c>
    </row>
    <row r="78" spans="1:33" ht="15" customHeight="1">
      <c r="A78" s="16">
        <v>73</v>
      </c>
      <c r="B78" s="39"/>
      <c r="C78" s="33" t="s">
        <v>114</v>
      </c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34"/>
      <c r="X78" s="34"/>
      <c r="Y78" s="34"/>
      <c r="Z78" s="34"/>
      <c r="AA78" s="34"/>
      <c r="AB78" s="35"/>
      <c r="AC78" s="46"/>
      <c r="AD78" s="46"/>
      <c r="AE78" s="46"/>
      <c r="AF78" s="47"/>
      <c r="AG78" s="11"/>
    </row>
    <row r="79" spans="1:33" ht="15" customHeight="1">
      <c r="A79" s="16">
        <v>74</v>
      </c>
      <c r="B79" s="39"/>
      <c r="C79" s="33" t="s">
        <v>115</v>
      </c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4"/>
      <c r="AA79" s="34"/>
      <c r="AB79" s="35"/>
      <c r="AC79" s="46"/>
      <c r="AD79" s="46"/>
      <c r="AE79" s="46"/>
      <c r="AF79" s="47"/>
      <c r="AG79" s="11"/>
    </row>
    <row r="80" spans="1:33" ht="15" customHeight="1">
      <c r="A80" s="16">
        <v>75</v>
      </c>
      <c r="B80" s="39"/>
      <c r="C80" s="33" t="s">
        <v>116</v>
      </c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4"/>
      <c r="AA80" s="34"/>
      <c r="AB80" s="35"/>
      <c r="AC80" s="46"/>
      <c r="AD80" s="46"/>
      <c r="AE80" s="46"/>
      <c r="AF80" s="47"/>
      <c r="AG80" s="11"/>
    </row>
    <row r="81" spans="1:33" ht="15" customHeight="1">
      <c r="A81" s="16">
        <v>76</v>
      </c>
      <c r="B81" s="39"/>
      <c r="C81" s="33" t="s">
        <v>117</v>
      </c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4"/>
      <c r="Z81" s="34"/>
      <c r="AA81" s="34"/>
      <c r="AB81" s="35"/>
      <c r="AC81" s="46"/>
      <c r="AD81" s="46"/>
      <c r="AE81" s="46"/>
      <c r="AF81" s="47"/>
      <c r="AG81" s="11"/>
    </row>
    <row r="82" spans="1:33" ht="15" customHeight="1">
      <c r="A82" s="26">
        <v>77</v>
      </c>
      <c r="B82" s="40"/>
      <c r="C82" s="36" t="s">
        <v>126</v>
      </c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8"/>
      <c r="AC82" s="48">
        <f>SUM(AC68+AC73+AC76+AC77+AC78+AC80+AC79+AC81)</f>
        <v>0</v>
      </c>
      <c r="AD82" s="48"/>
      <c r="AE82" s="48"/>
      <c r="AF82" s="49"/>
      <c r="AG82" s="12">
        <f>SUM(AG68+AG76+AG73+AG77+AG78+AG79+AG80+AG81)</f>
        <v>561</v>
      </c>
    </row>
    <row r="83" spans="1:33" ht="15" customHeight="1">
      <c r="A83" s="16">
        <v>78</v>
      </c>
      <c r="B83" s="39"/>
      <c r="C83" s="33" t="s">
        <v>118</v>
      </c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5"/>
      <c r="AC83" s="46"/>
      <c r="AD83" s="46"/>
      <c r="AE83" s="46"/>
      <c r="AF83" s="47"/>
      <c r="AG83" s="11"/>
    </row>
    <row r="84" spans="1:33" ht="15" customHeight="1">
      <c r="A84" s="16">
        <v>79</v>
      </c>
      <c r="B84" s="39"/>
      <c r="C84" s="33" t="s">
        <v>119</v>
      </c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4"/>
      <c r="Z84" s="34"/>
      <c r="AA84" s="34"/>
      <c r="AB84" s="35"/>
      <c r="AC84" s="46"/>
      <c r="AD84" s="46"/>
      <c r="AE84" s="46"/>
      <c r="AF84" s="47"/>
      <c r="AG84" s="11"/>
    </row>
    <row r="85" spans="1:33" ht="15" customHeight="1">
      <c r="A85" s="16">
        <v>80</v>
      </c>
      <c r="B85" s="39"/>
      <c r="C85" s="33" t="s">
        <v>120</v>
      </c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4"/>
      <c r="S85" s="34"/>
      <c r="T85" s="34"/>
      <c r="U85" s="34"/>
      <c r="V85" s="34"/>
      <c r="W85" s="34"/>
      <c r="X85" s="34"/>
      <c r="Y85" s="34"/>
      <c r="Z85" s="34"/>
      <c r="AA85" s="34"/>
      <c r="AB85" s="35"/>
      <c r="AC85" s="46"/>
      <c r="AD85" s="46"/>
      <c r="AE85" s="46"/>
      <c r="AF85" s="47"/>
      <c r="AG85" s="11"/>
    </row>
    <row r="86" spans="1:33" ht="15" customHeight="1">
      <c r="A86" s="16">
        <v>81</v>
      </c>
      <c r="B86" s="39"/>
      <c r="C86" s="33" t="s">
        <v>121</v>
      </c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5"/>
      <c r="AC86" s="46"/>
      <c r="AD86" s="46"/>
      <c r="AE86" s="46"/>
      <c r="AF86" s="47"/>
      <c r="AG86" s="11"/>
    </row>
    <row r="87" spans="1:33" ht="15" customHeight="1">
      <c r="A87" s="26">
        <v>82</v>
      </c>
      <c r="B87" s="40"/>
      <c r="C87" s="36" t="s">
        <v>127</v>
      </c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8"/>
      <c r="AC87" s="46"/>
      <c r="AD87" s="46"/>
      <c r="AE87" s="46"/>
      <c r="AF87" s="47"/>
      <c r="AG87" s="11"/>
    </row>
    <row r="88" spans="1:33" ht="15" customHeight="1">
      <c r="A88" s="16">
        <v>83</v>
      </c>
      <c r="B88" s="39"/>
      <c r="C88" s="33" t="s">
        <v>122</v>
      </c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  <c r="AA88" s="34"/>
      <c r="AB88" s="35"/>
      <c r="AC88" s="46"/>
      <c r="AD88" s="46"/>
      <c r="AE88" s="46"/>
      <c r="AF88" s="47"/>
      <c r="AG88" s="11"/>
    </row>
    <row r="89" spans="1:33" ht="15" customHeight="1">
      <c r="A89" s="26">
        <v>84</v>
      </c>
      <c r="B89" s="40"/>
      <c r="C89" s="36" t="s">
        <v>128</v>
      </c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8"/>
      <c r="AC89" s="48">
        <f>SUM(AC82+AC87+AC88)</f>
        <v>0</v>
      </c>
      <c r="AD89" s="48"/>
      <c r="AE89" s="48"/>
      <c r="AF89" s="49"/>
      <c r="AG89" s="12">
        <f>SUM(AG82+AG87+AG88)</f>
        <v>561</v>
      </c>
    </row>
    <row r="90" spans="1:33" ht="15" customHeight="1" thickBot="1">
      <c r="A90" s="7">
        <v>85</v>
      </c>
      <c r="B90" s="8"/>
      <c r="C90" s="51" t="s">
        <v>129</v>
      </c>
      <c r="D90" s="51"/>
      <c r="E90" s="51"/>
      <c r="F90" s="51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52">
        <f>SUM(AC64+AC89)</f>
        <v>31208</v>
      </c>
      <c r="AD90" s="52"/>
      <c r="AE90" s="52"/>
      <c r="AF90" s="53"/>
      <c r="AG90" s="13">
        <f>SUM(AG64,AG89)</f>
        <v>56247</v>
      </c>
    </row>
    <row r="91" spans="1:32" ht="15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3"/>
      <c r="AD91" s="3"/>
      <c r="AE91" s="3"/>
      <c r="AF91" s="3"/>
    </row>
    <row r="92" spans="1:33" ht="12.75">
      <c r="A92" s="50"/>
      <c r="B92" s="50"/>
      <c r="C92" s="50"/>
      <c r="D92" s="50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50"/>
      <c r="AD92" s="50"/>
      <c r="AE92" s="50"/>
      <c r="AF92" s="50"/>
      <c r="AG92" s="50"/>
    </row>
    <row r="93" spans="1:33" ht="12.75">
      <c r="A93" s="50"/>
      <c r="B93" s="50"/>
      <c r="C93" s="50"/>
      <c r="D93" s="50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50"/>
      <c r="AD93" s="50"/>
      <c r="AE93" s="50"/>
      <c r="AF93" s="50"/>
      <c r="AG93" s="50"/>
    </row>
  </sheetData>
  <sheetProtection/>
  <mergeCells count="264">
    <mergeCell ref="C65:AB65"/>
    <mergeCell ref="A1:AG1"/>
    <mergeCell ref="A2:AG2"/>
    <mergeCell ref="A3:AG3"/>
    <mergeCell ref="A92:D92"/>
    <mergeCell ref="AC92:AG92"/>
    <mergeCell ref="AC4:AG4"/>
    <mergeCell ref="C71:AB71"/>
    <mergeCell ref="C70:AB70"/>
    <mergeCell ref="C69:AB69"/>
    <mergeCell ref="C67:AB67"/>
    <mergeCell ref="C66:AB66"/>
    <mergeCell ref="C77:AB77"/>
    <mergeCell ref="C76:AB76"/>
    <mergeCell ref="C75:AB75"/>
    <mergeCell ref="C74:AB74"/>
    <mergeCell ref="C73:AB73"/>
    <mergeCell ref="C72:AB72"/>
    <mergeCell ref="C82:AB82"/>
    <mergeCell ref="C81:AB81"/>
    <mergeCell ref="C80:AB80"/>
    <mergeCell ref="C79:AB79"/>
    <mergeCell ref="C78:AB78"/>
    <mergeCell ref="C68:AB68"/>
    <mergeCell ref="C90:F90"/>
    <mergeCell ref="AC90:AF90"/>
    <mergeCell ref="AC86:AF86"/>
    <mergeCell ref="AC87:AF87"/>
    <mergeCell ref="AC88:AF88"/>
    <mergeCell ref="AC89:AF89"/>
    <mergeCell ref="C89:AB89"/>
    <mergeCell ref="C87:AB87"/>
    <mergeCell ref="C86:AB86"/>
    <mergeCell ref="AC70:AF70"/>
    <mergeCell ref="AC71:AF71"/>
    <mergeCell ref="AC72:AF72"/>
    <mergeCell ref="AC73:AF73"/>
    <mergeCell ref="AC82:AF82"/>
    <mergeCell ref="AC83:AF83"/>
    <mergeCell ref="AC78:AF78"/>
    <mergeCell ref="AC79:AF79"/>
    <mergeCell ref="AC80:AF80"/>
    <mergeCell ref="AC81:AF81"/>
    <mergeCell ref="C84:AB84"/>
    <mergeCell ref="A85:B85"/>
    <mergeCell ref="C85:AB85"/>
    <mergeCell ref="AC74:AF74"/>
    <mergeCell ref="AC75:AF75"/>
    <mergeCell ref="AC76:AF76"/>
    <mergeCell ref="AC77:AF77"/>
    <mergeCell ref="AC84:AF84"/>
    <mergeCell ref="AC85:AF85"/>
    <mergeCell ref="C83:AB83"/>
    <mergeCell ref="A89:B89"/>
    <mergeCell ref="A86:B86"/>
    <mergeCell ref="A87:B87"/>
    <mergeCell ref="A93:D93"/>
    <mergeCell ref="AC93:AG93"/>
    <mergeCell ref="A82:B82"/>
    <mergeCell ref="A83:B83"/>
    <mergeCell ref="A88:B88"/>
    <mergeCell ref="C88:AB88"/>
    <mergeCell ref="A84:B84"/>
    <mergeCell ref="A80:B80"/>
    <mergeCell ref="A81:B81"/>
    <mergeCell ref="A78:B78"/>
    <mergeCell ref="A79:B79"/>
    <mergeCell ref="A76:B76"/>
    <mergeCell ref="A77:B77"/>
    <mergeCell ref="A74:B74"/>
    <mergeCell ref="A75:B75"/>
    <mergeCell ref="A72:B72"/>
    <mergeCell ref="A73:B73"/>
    <mergeCell ref="A70:B70"/>
    <mergeCell ref="A71:B71"/>
    <mergeCell ref="A68:B68"/>
    <mergeCell ref="A69:B69"/>
    <mergeCell ref="A66:B66"/>
    <mergeCell ref="A67:B67"/>
    <mergeCell ref="A65:B65"/>
    <mergeCell ref="AC65:AF65"/>
    <mergeCell ref="AC66:AF66"/>
    <mergeCell ref="AC67:AF67"/>
    <mergeCell ref="AC68:AF68"/>
    <mergeCell ref="AC69:AF69"/>
    <mergeCell ref="B5:F5"/>
    <mergeCell ref="AC5:AF5"/>
    <mergeCell ref="A64:B64"/>
    <mergeCell ref="C64:AB64"/>
    <mergeCell ref="AC64:AF64"/>
    <mergeCell ref="A63:B63"/>
    <mergeCell ref="C63:AB63"/>
    <mergeCell ref="AC63:AF63"/>
    <mergeCell ref="A62:B62"/>
    <mergeCell ref="C62:AB62"/>
    <mergeCell ref="AC62:AF62"/>
    <mergeCell ref="A61:B61"/>
    <mergeCell ref="C61:AB61"/>
    <mergeCell ref="AC61:AF61"/>
    <mergeCell ref="A60:B60"/>
    <mergeCell ref="C60:AB60"/>
    <mergeCell ref="AC60:AF60"/>
    <mergeCell ref="A59:B59"/>
    <mergeCell ref="C59:AB59"/>
    <mergeCell ref="AC59:AF59"/>
    <mergeCell ref="A58:B58"/>
    <mergeCell ref="C58:AB58"/>
    <mergeCell ref="AC58:AF58"/>
    <mergeCell ref="A57:B57"/>
    <mergeCell ref="C57:AB57"/>
    <mergeCell ref="AC57:AF57"/>
    <mergeCell ref="A56:B56"/>
    <mergeCell ref="C56:AB56"/>
    <mergeCell ref="AC56:AF56"/>
    <mergeCell ref="A55:B55"/>
    <mergeCell ref="C55:AB55"/>
    <mergeCell ref="AC55:AF55"/>
    <mergeCell ref="A54:B54"/>
    <mergeCell ref="C54:AB54"/>
    <mergeCell ref="AC54:AF54"/>
    <mergeCell ref="A53:B53"/>
    <mergeCell ref="C53:AB53"/>
    <mergeCell ref="AC53:AF53"/>
    <mergeCell ref="A52:B52"/>
    <mergeCell ref="C52:AB52"/>
    <mergeCell ref="AC52:AF52"/>
    <mergeCell ref="A51:B51"/>
    <mergeCell ref="C51:AB51"/>
    <mergeCell ref="AC51:AF51"/>
    <mergeCell ref="A50:B50"/>
    <mergeCell ref="C50:AB50"/>
    <mergeCell ref="AC50:AF50"/>
    <mergeCell ref="A49:B49"/>
    <mergeCell ref="C49:AB49"/>
    <mergeCell ref="AC49:AF49"/>
    <mergeCell ref="A48:B48"/>
    <mergeCell ref="C48:AB48"/>
    <mergeCell ref="AC48:AF48"/>
    <mergeCell ref="A47:B47"/>
    <mergeCell ref="C47:AB47"/>
    <mergeCell ref="AC47:AF47"/>
    <mergeCell ref="A46:B46"/>
    <mergeCell ref="C46:AB46"/>
    <mergeCell ref="AC46:AF46"/>
    <mergeCell ref="A45:B45"/>
    <mergeCell ref="C45:AB45"/>
    <mergeCell ref="AC45:AF45"/>
    <mergeCell ref="A44:B44"/>
    <mergeCell ref="C44:AB44"/>
    <mergeCell ref="AC44:AF44"/>
    <mergeCell ref="A43:B43"/>
    <mergeCell ref="C43:AB43"/>
    <mergeCell ref="AC43:AF43"/>
    <mergeCell ref="A42:B42"/>
    <mergeCell ref="C42:AB42"/>
    <mergeCell ref="AC42:AF42"/>
    <mergeCell ref="A41:B41"/>
    <mergeCell ref="C41:AB41"/>
    <mergeCell ref="AC41:AF41"/>
    <mergeCell ref="A40:B40"/>
    <mergeCell ref="C40:AB40"/>
    <mergeCell ref="AC40:AF40"/>
    <mergeCell ref="A39:B39"/>
    <mergeCell ref="C39:AB39"/>
    <mergeCell ref="AC39:AF39"/>
    <mergeCell ref="A38:B38"/>
    <mergeCell ref="C38:AB38"/>
    <mergeCell ref="AC38:AF38"/>
    <mergeCell ref="A37:B37"/>
    <mergeCell ref="C37:AB37"/>
    <mergeCell ref="AC37:AF37"/>
    <mergeCell ref="A36:B36"/>
    <mergeCell ref="C36:AB36"/>
    <mergeCell ref="AC36:AF36"/>
    <mergeCell ref="A35:B35"/>
    <mergeCell ref="C35:AB35"/>
    <mergeCell ref="AC35:AF35"/>
    <mergeCell ref="A34:B34"/>
    <mergeCell ref="C34:AB34"/>
    <mergeCell ref="AC34:AF34"/>
    <mergeCell ref="A33:B33"/>
    <mergeCell ref="C33:AB33"/>
    <mergeCell ref="AC33:AF33"/>
    <mergeCell ref="A32:B32"/>
    <mergeCell ref="C32:AB32"/>
    <mergeCell ref="AC32:AF32"/>
    <mergeCell ref="A31:B31"/>
    <mergeCell ref="C31:AB31"/>
    <mergeCell ref="AC31:AF31"/>
    <mergeCell ref="A30:B30"/>
    <mergeCell ref="C30:AB30"/>
    <mergeCell ref="AC30:AF30"/>
    <mergeCell ref="A29:B29"/>
    <mergeCell ref="C29:AB29"/>
    <mergeCell ref="AC29:AF29"/>
    <mergeCell ref="A28:B28"/>
    <mergeCell ref="C28:AB28"/>
    <mergeCell ref="AC28:AF28"/>
    <mergeCell ref="A27:B27"/>
    <mergeCell ref="C27:AB27"/>
    <mergeCell ref="AC27:AF27"/>
    <mergeCell ref="A26:B26"/>
    <mergeCell ref="C26:AB26"/>
    <mergeCell ref="AC26:AF26"/>
    <mergeCell ref="A25:B25"/>
    <mergeCell ref="C25:AB25"/>
    <mergeCell ref="AC25:AF25"/>
    <mergeCell ref="A24:B24"/>
    <mergeCell ref="C24:AB24"/>
    <mergeCell ref="AC24:AF24"/>
    <mergeCell ref="A23:B23"/>
    <mergeCell ref="C23:AB23"/>
    <mergeCell ref="AC23:AF23"/>
    <mergeCell ref="A22:B22"/>
    <mergeCell ref="C22:AB22"/>
    <mergeCell ref="AC22:AF22"/>
    <mergeCell ref="A21:B21"/>
    <mergeCell ref="C21:AB21"/>
    <mergeCell ref="AC21:AF21"/>
    <mergeCell ref="A20:B20"/>
    <mergeCell ref="C20:AB20"/>
    <mergeCell ref="AC20:AF20"/>
    <mergeCell ref="A19:B19"/>
    <mergeCell ref="C19:AB19"/>
    <mergeCell ref="AC19:AF19"/>
    <mergeCell ref="A18:B18"/>
    <mergeCell ref="C18:AB18"/>
    <mergeCell ref="AC18:AF18"/>
    <mergeCell ref="A17:B17"/>
    <mergeCell ref="C17:AB17"/>
    <mergeCell ref="AC17:AF17"/>
    <mergeCell ref="A16:B16"/>
    <mergeCell ref="C16:AB16"/>
    <mergeCell ref="AC16:AF16"/>
    <mergeCell ref="A15:B15"/>
    <mergeCell ref="C15:AB15"/>
    <mergeCell ref="AC15:AF15"/>
    <mergeCell ref="A14:B14"/>
    <mergeCell ref="C14:AB14"/>
    <mergeCell ref="AC14:AF14"/>
    <mergeCell ref="A13:B13"/>
    <mergeCell ref="C13:AB13"/>
    <mergeCell ref="AC13:AF13"/>
    <mergeCell ref="A12:B12"/>
    <mergeCell ref="C12:AB12"/>
    <mergeCell ref="AC12:AF12"/>
    <mergeCell ref="A11:B11"/>
    <mergeCell ref="C11:AB11"/>
    <mergeCell ref="AC11:AF11"/>
    <mergeCell ref="A10:B10"/>
    <mergeCell ref="C10:AB10"/>
    <mergeCell ref="AC10:AF10"/>
    <mergeCell ref="C8:AB8"/>
    <mergeCell ref="AC8:AF8"/>
    <mergeCell ref="A9:B9"/>
    <mergeCell ref="C9:AB9"/>
    <mergeCell ref="AC9:AF9"/>
    <mergeCell ref="A8:B8"/>
    <mergeCell ref="AC6:AF6"/>
    <mergeCell ref="A7:B7"/>
    <mergeCell ref="C7:AB7"/>
    <mergeCell ref="AC7:AF7"/>
    <mergeCell ref="A6:B6"/>
    <mergeCell ref="C6:AB6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r:id="rId1"/>
  <rowBreaks count="1" manualBreakCount="1">
    <brk id="4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Betti</dc:creator>
  <cp:keywords/>
  <dc:description/>
  <cp:lastModifiedBy>Felhasználó</cp:lastModifiedBy>
  <cp:lastPrinted>2015-05-11T08:47:49Z</cp:lastPrinted>
  <dcterms:created xsi:type="dcterms:W3CDTF">2012-02-24T07:02:16Z</dcterms:created>
  <dcterms:modified xsi:type="dcterms:W3CDTF">2015-05-19T16:04:42Z</dcterms:modified>
  <cp:category/>
  <cp:version/>
  <cp:contentType/>
  <cp:contentStatus/>
</cp:coreProperties>
</file>