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15." sheetId="1" r:id="rId1"/>
    <sheet name="Munka1" sheetId="2" r:id="rId2"/>
  </sheets>
  <definedNames>
    <definedName name="_xlnm._FilterDatabase" localSheetId="0" hidden="1">'15.'!$F$1:$F$38</definedName>
  </definedNames>
  <calcPr fullCalcOnLoad="1"/>
</workbook>
</file>

<file path=xl/sharedStrings.xml><?xml version="1.0" encoding="utf-8"?>
<sst xmlns="http://schemas.openxmlformats.org/spreadsheetml/2006/main" count="123" uniqueCount="75">
  <si>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</si>
  <si>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</si>
  <si>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</si>
  <si>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</si>
  <si>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</si>
  <si>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</si>
  <si>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</si>
  <si>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</si>
  <si>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</si>
  <si>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</si>
  <si>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</si>
  <si>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</si>
  <si>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</si>
  <si>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</si>
  <si>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</si>
  <si>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</si>
  <si>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</si>
  <si>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</si>
  <si>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</si>
  <si>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</si>
  <si>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</si>
  <si>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</si>
  <si>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</si>
  <si>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</si>
  <si>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</si>
  <si>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</si>
  <si>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</si>
  <si>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</si>
  <si>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</si>
  <si>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</si>
  <si>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</si>
  <si>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</si>
  <si>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</si>
  <si>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</si>
  <si>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</t>
  </si>
  <si>
    <t xml:space="preserve">Felhalmozási kiadásokból </t>
  </si>
  <si>
    <t>Fejlesztési forrás megnevezése</t>
  </si>
  <si>
    <t>Ingatlanértékesítések bevétele alszámla</t>
  </si>
  <si>
    <t xml:space="preserve"> </t>
  </si>
  <si>
    <t>Új rendezési terv I. ütem</t>
  </si>
  <si>
    <t>Intézményi épületek felújítására  tartalékképzés</t>
  </si>
  <si>
    <t>Külterületi utak pályázati önerő</t>
  </si>
  <si>
    <t>Rákóczi u. 16 akadálymentesítés</t>
  </si>
  <si>
    <t>Földhivatal átalakítás</t>
  </si>
  <si>
    <t>Széchenyi tér 6 homlokzat felújítás</t>
  </si>
  <si>
    <t>Interrreg ROHU pályázat önereje</t>
  </si>
  <si>
    <t xml:space="preserve">BKSZ tőkekivonás </t>
  </si>
  <si>
    <t>BKSZ Plusz kölcsön megtérülés</t>
  </si>
  <si>
    <t>Projekt célokra elkülönített alszámla/kötvény</t>
  </si>
  <si>
    <t>Malomassszonykert járda építés</t>
  </si>
  <si>
    <t>Városi utak aszfaltozása</t>
  </si>
  <si>
    <t>10 db önkormányzati telek vásárlás</t>
  </si>
  <si>
    <t>PH külső nyílászáró javíáts</t>
  </si>
  <si>
    <t>Petőfi u. 4. felújítás I. ütem</t>
  </si>
  <si>
    <t>Téli díszkivilágítás</t>
  </si>
  <si>
    <t>Környezetvédelmi alap 13.000.000,- és 970.000,- Ft  ingatlan értékes</t>
  </si>
  <si>
    <t>Ft</t>
  </si>
  <si>
    <t>Közmunka eszközbeszerzés</t>
  </si>
  <si>
    <t>Fogorvosi rendelő felújítás</t>
  </si>
  <si>
    <t>TOP 1.1.1-15. Oncsa</t>
  </si>
  <si>
    <t>TOP 1.1.3-15 Piac</t>
  </si>
  <si>
    <t>TOP 1.2.1-15 Dánfok</t>
  </si>
  <si>
    <t>TOP 2.1.13-15 Csapadék</t>
  </si>
  <si>
    <t>TOP 3.2.1.15 Energetika</t>
  </si>
  <si>
    <t>munkaügyi központ támogatás</t>
  </si>
  <si>
    <t>költségvetési főszámla maradvány terhére</t>
  </si>
  <si>
    <t>Összesen :</t>
  </si>
  <si>
    <t>elkülönített számla EU támogatás</t>
  </si>
  <si>
    <t>Lakásértékesítések bevétele alszámla</t>
  </si>
  <si>
    <t>15. melléklet az 1/2018. (II.02.) önkormányzati rendelethez</t>
  </si>
  <si>
    <t>Egyes felhalmozási célú kiadások finanszírozására 2018. évben bevonható önkormányzati források bemutatása</t>
  </si>
  <si>
    <t>Gyalogátkelőhelyek kialakítása</t>
  </si>
  <si>
    <t>Közvilágítás hálózat bővítés</t>
  </si>
  <si>
    <t>Gyermekmedence kialakítás</t>
  </si>
  <si>
    <t>Teniszpálya öltöző kialakítás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</si>
</sst>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52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64" fontId="5" fillId="0" borderId="10" xfId="46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wrapText="1"/>
    </xf>
    <xf numFmtId="0" fontId="5" fillId="0" borderId="11" xfId="0" applyFont="1" applyBorder="1" applyAlignment="1">
      <alignment vertical="center"/>
    </xf>
    <xf numFmtId="0" fontId="50" fillId="0" borderId="11" xfId="0" applyFont="1" applyBorder="1" applyAlignment="1">
      <alignment horizontal="left"/>
    </xf>
    <xf numFmtId="0" fontId="5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51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33" borderId="11" xfId="0" applyFont="1" applyFill="1" applyBorder="1" applyAlignment="1">
      <alignment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0" borderId="20" xfId="56" applyFont="1" applyBorder="1" applyAlignment="1">
      <alignment vertical="center" wrapText="1"/>
      <protection/>
    </xf>
    <xf numFmtId="0" fontId="5" fillId="0" borderId="11" xfId="56" applyFont="1" applyBorder="1" applyAlignment="1">
      <alignment horizontal="left" vertical="center"/>
      <protection/>
    </xf>
    <xf numFmtId="0" fontId="5" fillId="0" borderId="11" xfId="56" applyFont="1" applyBorder="1" applyAlignment="1">
      <alignment vertical="center"/>
      <protection/>
    </xf>
    <xf numFmtId="0" fontId="5" fillId="0" borderId="11" xfId="56" applyFont="1" applyBorder="1" applyAlignment="1">
      <alignment vertical="center" wrapText="1"/>
      <protection/>
    </xf>
    <xf numFmtId="164" fontId="5" fillId="0" borderId="10" xfId="46" applyNumberFormat="1" applyFont="1" applyBorder="1" applyAlignment="1">
      <alignment horizontal="left"/>
    </xf>
    <xf numFmtId="0" fontId="5" fillId="0" borderId="21" xfId="0" applyFont="1" applyBorder="1" applyAlignment="1">
      <alignment vertical="center"/>
    </xf>
    <xf numFmtId="164" fontId="4" fillId="0" borderId="0" xfId="46" applyNumberFormat="1" applyFont="1" applyFill="1" applyAlignment="1">
      <alignment horizontal="right"/>
    </xf>
    <xf numFmtId="0" fontId="5" fillId="0" borderId="10" xfId="46" applyNumberFormat="1" applyFont="1" applyBorder="1" applyAlignment="1">
      <alignment horizontal="left" wrapText="1"/>
    </xf>
    <xf numFmtId="0" fontId="5" fillId="0" borderId="10" xfId="46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164" fontId="5" fillId="0" borderId="11" xfId="46" applyNumberFormat="1" applyFont="1" applyBorder="1" applyAlignment="1">
      <alignment horizontal="right"/>
    </xf>
    <xf numFmtId="164" fontId="5" fillId="0" borderId="11" xfId="46" applyNumberFormat="1" applyFont="1" applyBorder="1" applyAlignment="1">
      <alignment horizontal="right" vertical="center"/>
    </xf>
    <xf numFmtId="164" fontId="5" fillId="0" borderId="20" xfId="46" applyNumberFormat="1" applyFont="1" applyBorder="1" applyAlignment="1">
      <alignment horizontal="right" vertical="center"/>
    </xf>
    <xf numFmtId="164" fontId="6" fillId="0" borderId="14" xfId="46" applyNumberFormat="1" applyFont="1" applyBorder="1" applyAlignment="1">
      <alignment horizontal="right" vertical="center" wrapText="1"/>
    </xf>
    <xf numFmtId="164" fontId="7" fillId="0" borderId="0" xfId="46" applyNumberFormat="1" applyFont="1" applyBorder="1" applyAlignment="1">
      <alignment horizontal="right"/>
    </xf>
    <xf numFmtId="164" fontId="4" fillId="0" borderId="0" xfId="46" applyNumberFormat="1" applyFont="1" applyBorder="1" applyAlignment="1">
      <alignment horizontal="right"/>
    </xf>
    <xf numFmtId="164" fontId="3" fillId="0" borderId="0" xfId="46" applyNumberFormat="1" applyFont="1" applyFill="1" applyAlignment="1">
      <alignment horizontal="right" vertical="center" wrapText="1"/>
    </xf>
    <xf numFmtId="164" fontId="7" fillId="0" borderId="0" xfId="46" applyNumberFormat="1" applyFont="1" applyAlignment="1">
      <alignment horizontal="right"/>
    </xf>
    <xf numFmtId="164" fontId="4" fillId="32" borderId="11" xfId="46" applyNumberFormat="1" applyFont="1" applyFill="1" applyBorder="1" applyAlignment="1">
      <alignment horizontal="right"/>
    </xf>
    <xf numFmtId="164" fontId="51" fillId="0" borderId="16" xfId="46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4.00390625" style="5" customWidth="1"/>
    <col min="2" max="2" width="3.421875" style="5" customWidth="1"/>
    <col min="3" max="3" width="61.00390625" style="5" customWidth="1"/>
    <col min="4" max="4" width="2.00390625" style="5" hidden="1" customWidth="1"/>
    <col min="5" max="5" width="20.00390625" style="49" customWidth="1"/>
    <col min="6" max="6" width="42.00390625" style="5" customWidth="1"/>
    <col min="7" max="16384" width="9.140625" style="5" customWidth="1"/>
  </cols>
  <sheetData>
    <row r="1" spans="5:6" ht="12.75">
      <c r="E1" s="46"/>
      <c r="F1" s="6"/>
    </row>
    <row r="2" spans="1:6" ht="15.75">
      <c r="A2" s="3"/>
      <c r="B2" s="4"/>
      <c r="C2" s="4"/>
      <c r="D2" s="4"/>
      <c r="E2" s="53" t="s">
        <v>69</v>
      </c>
      <c r="F2" s="53"/>
    </row>
    <row r="3" spans="1:6" ht="12.75">
      <c r="A3" s="3"/>
      <c r="B3" s="4"/>
      <c r="C3" s="4"/>
      <c r="D3" s="4"/>
      <c r="E3" s="47"/>
      <c r="F3" s="7"/>
    </row>
    <row r="4" spans="1:7" ht="33.75" customHeight="1">
      <c r="A4" s="8"/>
      <c r="B4" s="52" t="s">
        <v>70</v>
      </c>
      <c r="C4" s="52"/>
      <c r="D4" s="52"/>
      <c r="E4" s="52"/>
      <c r="F4" s="52"/>
      <c r="G4" s="8"/>
    </row>
    <row r="5" spans="1:7" ht="33.75" customHeight="1">
      <c r="A5" s="8"/>
      <c r="B5" s="9"/>
      <c r="C5" s="9"/>
      <c r="D5" s="9"/>
      <c r="E5" s="48"/>
      <c r="F5" s="9"/>
      <c r="G5" s="8"/>
    </row>
    <row r="6" spans="1:7" ht="12.75">
      <c r="A6" s="8"/>
      <c r="B6" s="1"/>
      <c r="C6" s="1"/>
      <c r="D6" s="1"/>
      <c r="G6" s="8"/>
    </row>
    <row r="7" spans="1:7" ht="12.75">
      <c r="A7" s="28"/>
      <c r="B7" s="10" t="s">
        <v>0</v>
      </c>
      <c r="C7" s="11" t="s">
        <v>1</v>
      </c>
      <c r="D7" s="10" t="s">
        <v>34</v>
      </c>
      <c r="E7" s="50" t="s">
        <v>2</v>
      </c>
      <c r="F7" s="12" t="s">
        <v>3</v>
      </c>
      <c r="G7" s="3"/>
    </row>
    <row r="8" spans="1:7" ht="47.25" customHeight="1" thickBot="1">
      <c r="A8" s="8"/>
      <c r="B8" s="1"/>
      <c r="C8" s="1"/>
      <c r="D8" s="1"/>
      <c r="E8" s="37" t="s">
        <v>56</v>
      </c>
      <c r="G8" s="8"/>
    </row>
    <row r="9" spans="1:7" ht="30.75" customHeight="1">
      <c r="A9" s="29" t="s">
        <v>4</v>
      </c>
      <c r="B9" s="13"/>
      <c r="C9" s="14" t="s">
        <v>35</v>
      </c>
      <c r="D9" s="13"/>
      <c r="E9" s="45"/>
      <c r="F9" s="15" t="s">
        <v>36</v>
      </c>
      <c r="G9" s="8"/>
    </row>
    <row r="10" spans="1:6" ht="31.5">
      <c r="A10" s="30" t="s">
        <v>5</v>
      </c>
      <c r="B10" s="16" t="s">
        <v>4</v>
      </c>
      <c r="C10" s="32" t="s">
        <v>41</v>
      </c>
      <c r="D10" s="18"/>
      <c r="E10" s="42">
        <v>13970000</v>
      </c>
      <c r="F10" s="38" t="s">
        <v>55</v>
      </c>
    </row>
    <row r="11" spans="1:6" ht="18" customHeight="1">
      <c r="A11" s="30" t="s">
        <v>6</v>
      </c>
      <c r="B11" s="16" t="s">
        <v>5</v>
      </c>
      <c r="C11" s="33" t="s">
        <v>40</v>
      </c>
      <c r="D11" s="18"/>
      <c r="E11" s="42">
        <v>3000000</v>
      </c>
      <c r="F11" s="39" t="s">
        <v>48</v>
      </c>
    </row>
    <row r="12" spans="1:6" ht="18" customHeight="1">
      <c r="A12" s="30" t="s">
        <v>7</v>
      </c>
      <c r="B12" s="16" t="s">
        <v>6</v>
      </c>
      <c r="C12" s="34" t="s">
        <v>42</v>
      </c>
      <c r="D12" s="18"/>
      <c r="E12" s="42">
        <v>2540000</v>
      </c>
      <c r="F12" s="39" t="s">
        <v>48</v>
      </c>
    </row>
    <row r="13" spans="1:6" ht="18" customHeight="1">
      <c r="A13" s="30" t="s">
        <v>16</v>
      </c>
      <c r="B13" s="16" t="s">
        <v>7</v>
      </c>
      <c r="C13" s="34" t="s">
        <v>43</v>
      </c>
      <c r="D13" s="20"/>
      <c r="E13" s="42">
        <v>381000</v>
      </c>
      <c r="F13" s="39" t="s">
        <v>48</v>
      </c>
    </row>
    <row r="14" spans="1:6" ht="18" customHeight="1">
      <c r="A14" s="30" t="s">
        <v>17</v>
      </c>
      <c r="B14" s="16" t="s">
        <v>16</v>
      </c>
      <c r="C14" s="34" t="s">
        <v>44</v>
      </c>
      <c r="D14" s="18"/>
      <c r="E14" s="42">
        <v>1905000</v>
      </c>
      <c r="F14" s="40" t="s">
        <v>48</v>
      </c>
    </row>
    <row r="15" spans="1:6" ht="18" customHeight="1">
      <c r="A15" s="30" t="s">
        <v>14</v>
      </c>
      <c r="B15" s="16" t="s">
        <v>17</v>
      </c>
      <c r="C15" s="34" t="s">
        <v>45</v>
      </c>
      <c r="D15" s="18"/>
      <c r="E15" s="42">
        <v>13235775</v>
      </c>
      <c r="F15" s="40" t="s">
        <v>48</v>
      </c>
    </row>
    <row r="16" spans="1:6" ht="18" customHeight="1">
      <c r="A16" s="30" t="s">
        <v>8</v>
      </c>
      <c r="B16" s="16" t="s">
        <v>14</v>
      </c>
      <c r="C16" s="34" t="s">
        <v>59</v>
      </c>
      <c r="D16" s="18"/>
      <c r="E16" s="43">
        <v>99754690</v>
      </c>
      <c r="F16" s="41" t="s">
        <v>67</v>
      </c>
    </row>
    <row r="17" spans="1:6" ht="18" customHeight="1">
      <c r="A17" s="30" t="s">
        <v>9</v>
      </c>
      <c r="B17" s="16" t="s">
        <v>8</v>
      </c>
      <c r="C17" s="34" t="s">
        <v>60</v>
      </c>
      <c r="D17" s="18"/>
      <c r="E17" s="43">
        <v>244782467</v>
      </c>
      <c r="F17" s="41" t="s">
        <v>67</v>
      </c>
    </row>
    <row r="18" spans="1:6" ht="18" customHeight="1">
      <c r="A18" s="30" t="s">
        <v>10</v>
      </c>
      <c r="B18" s="16" t="s">
        <v>9</v>
      </c>
      <c r="C18" s="34" t="s">
        <v>61</v>
      </c>
      <c r="D18" s="18"/>
      <c r="E18" s="43">
        <v>292062500</v>
      </c>
      <c r="F18" s="41" t="s">
        <v>67</v>
      </c>
    </row>
    <row r="19" spans="1:6" ht="18" customHeight="1">
      <c r="A19" s="30" t="s">
        <v>11</v>
      </c>
      <c r="B19" s="16" t="s">
        <v>10</v>
      </c>
      <c r="C19" s="34" t="s">
        <v>62</v>
      </c>
      <c r="D19" s="18"/>
      <c r="E19" s="43">
        <v>143713200</v>
      </c>
      <c r="F19" s="41" t="s">
        <v>67</v>
      </c>
    </row>
    <row r="20" spans="1:6" ht="18" customHeight="1">
      <c r="A20" s="30" t="s">
        <v>15</v>
      </c>
      <c r="B20" s="16" t="s">
        <v>11</v>
      </c>
      <c r="C20" s="31" t="s">
        <v>63</v>
      </c>
      <c r="D20" s="36"/>
      <c r="E20" s="44">
        <v>386151145</v>
      </c>
      <c r="F20" s="41" t="s">
        <v>67</v>
      </c>
    </row>
    <row r="21" spans="1:6" ht="18" customHeight="1">
      <c r="A21" s="30" t="s">
        <v>12</v>
      </c>
      <c r="B21" s="16" t="s">
        <v>15</v>
      </c>
      <c r="C21" s="34" t="s">
        <v>46</v>
      </c>
      <c r="D21" s="18"/>
      <c r="E21" s="42">
        <v>40000000</v>
      </c>
      <c r="F21" s="39" t="s">
        <v>48</v>
      </c>
    </row>
    <row r="22" spans="1:6" ht="18" customHeight="1">
      <c r="A22" s="30" t="s">
        <v>13</v>
      </c>
      <c r="B22" s="16" t="s">
        <v>12</v>
      </c>
      <c r="C22" s="34" t="s">
        <v>47</v>
      </c>
      <c r="D22" s="18"/>
      <c r="E22" s="42">
        <v>36691455</v>
      </c>
      <c r="F22" s="39" t="s">
        <v>48</v>
      </c>
    </row>
    <row r="23" spans="1:6" ht="18" customHeight="1">
      <c r="A23" s="30" t="s">
        <v>18</v>
      </c>
      <c r="B23" s="16" t="s">
        <v>13</v>
      </c>
      <c r="C23" s="21" t="s">
        <v>49</v>
      </c>
      <c r="D23" s="22"/>
      <c r="E23" s="43">
        <v>5080000</v>
      </c>
      <c r="F23" s="40" t="s">
        <v>37</v>
      </c>
    </row>
    <row r="24" spans="1:6" ht="18" customHeight="1">
      <c r="A24" s="30" t="s">
        <v>19</v>
      </c>
      <c r="B24" s="16" t="s">
        <v>18</v>
      </c>
      <c r="C24" s="19" t="s">
        <v>50</v>
      </c>
      <c r="D24" s="22"/>
      <c r="E24" s="42">
        <v>63500000</v>
      </c>
      <c r="F24" s="40" t="s">
        <v>37</v>
      </c>
    </row>
    <row r="25" spans="1:6" ht="18" customHeight="1">
      <c r="A25" s="30" t="s">
        <v>20</v>
      </c>
      <c r="B25" s="16" t="s">
        <v>19</v>
      </c>
      <c r="C25" s="19" t="s">
        <v>71</v>
      </c>
      <c r="D25" s="22"/>
      <c r="E25" s="42">
        <v>1905000</v>
      </c>
      <c r="F25" s="40" t="s">
        <v>37</v>
      </c>
    </row>
    <row r="26" spans="1:6" ht="18" customHeight="1">
      <c r="A26" s="30" t="s">
        <v>21</v>
      </c>
      <c r="B26" s="16" t="s">
        <v>20</v>
      </c>
      <c r="C26" s="19" t="s">
        <v>39</v>
      </c>
      <c r="D26" s="23"/>
      <c r="E26" s="42">
        <v>6350000</v>
      </c>
      <c r="F26" s="40" t="s">
        <v>37</v>
      </c>
    </row>
    <row r="27" spans="1:6" ht="18" customHeight="1">
      <c r="A27" s="30" t="s">
        <v>22</v>
      </c>
      <c r="B27" s="16" t="s">
        <v>21</v>
      </c>
      <c r="C27" s="19" t="s">
        <v>72</v>
      </c>
      <c r="D27" s="23"/>
      <c r="E27" s="42">
        <v>2540000</v>
      </c>
      <c r="F27" s="40" t="s">
        <v>37</v>
      </c>
    </row>
    <row r="28" spans="1:6" ht="18" customHeight="1">
      <c r="A28" s="30" t="s">
        <v>23</v>
      </c>
      <c r="B28" s="16" t="s">
        <v>22</v>
      </c>
      <c r="C28" s="19" t="s">
        <v>73</v>
      </c>
      <c r="D28" s="23"/>
      <c r="E28" s="42">
        <v>8090000</v>
      </c>
      <c r="F28" s="40" t="s">
        <v>37</v>
      </c>
    </row>
    <row r="29" spans="1:6" ht="18" customHeight="1">
      <c r="A29" s="30" t="s">
        <v>24</v>
      </c>
      <c r="B29" s="16" t="s">
        <v>23</v>
      </c>
      <c r="C29" s="19" t="s">
        <v>74</v>
      </c>
      <c r="D29" s="23"/>
      <c r="E29" s="42">
        <f>6000000*1.27</f>
        <v>7620000</v>
      </c>
      <c r="F29" s="40" t="s">
        <v>37</v>
      </c>
    </row>
    <row r="30" spans="1:6" ht="18" customHeight="1">
      <c r="A30" s="30" t="s">
        <v>25</v>
      </c>
      <c r="B30" s="16" t="s">
        <v>24</v>
      </c>
      <c r="C30" s="19" t="s">
        <v>51</v>
      </c>
      <c r="D30" s="25"/>
      <c r="E30" s="42">
        <v>23000000</v>
      </c>
      <c r="F30" s="40" t="s">
        <v>68</v>
      </c>
    </row>
    <row r="31" spans="1:6" ht="18" customHeight="1">
      <c r="A31" s="30" t="s">
        <v>26</v>
      </c>
      <c r="B31" s="16" t="s">
        <v>25</v>
      </c>
      <c r="C31" s="19" t="s">
        <v>52</v>
      </c>
      <c r="D31" s="23"/>
      <c r="E31" s="42">
        <f>1000000*1.27</f>
        <v>1270000</v>
      </c>
      <c r="F31" s="40" t="s">
        <v>37</v>
      </c>
    </row>
    <row r="32" spans="1:6" ht="18" customHeight="1">
      <c r="A32" s="30" t="s">
        <v>27</v>
      </c>
      <c r="B32" s="16" t="s">
        <v>26</v>
      </c>
      <c r="C32" s="17" t="s">
        <v>53</v>
      </c>
      <c r="D32" s="23"/>
      <c r="E32" s="42">
        <v>2540000</v>
      </c>
      <c r="F32" s="40" t="s">
        <v>37</v>
      </c>
    </row>
    <row r="33" spans="1:6" ht="18" customHeight="1">
      <c r="A33" s="30" t="s">
        <v>28</v>
      </c>
      <c r="B33" s="16" t="s">
        <v>27</v>
      </c>
      <c r="C33" s="19" t="s">
        <v>54</v>
      </c>
      <c r="D33" s="23"/>
      <c r="E33" s="42">
        <f>1000000*1.27</f>
        <v>1270000</v>
      </c>
      <c r="F33" s="39" t="s">
        <v>37</v>
      </c>
    </row>
    <row r="34" spans="1:6" ht="18" customHeight="1">
      <c r="A34" s="30" t="s">
        <v>29</v>
      </c>
      <c r="B34" s="16" t="s">
        <v>28</v>
      </c>
      <c r="C34" s="19" t="s">
        <v>57</v>
      </c>
      <c r="D34" s="23"/>
      <c r="E34" s="42">
        <v>6016000</v>
      </c>
      <c r="F34" s="39" t="s">
        <v>64</v>
      </c>
    </row>
    <row r="35" spans="1:6" ht="18" customHeight="1">
      <c r="A35" s="30" t="s">
        <v>30</v>
      </c>
      <c r="B35" s="16" t="s">
        <v>29</v>
      </c>
      <c r="C35" s="19" t="s">
        <v>58</v>
      </c>
      <c r="D35" s="23"/>
      <c r="E35" s="42">
        <v>31578000</v>
      </c>
      <c r="F35" s="39" t="s">
        <v>65</v>
      </c>
    </row>
    <row r="36" spans="1:6" ht="18" customHeight="1">
      <c r="A36" s="30" t="s">
        <v>31</v>
      </c>
      <c r="B36" s="16"/>
      <c r="C36" s="19"/>
      <c r="D36" s="23"/>
      <c r="E36" s="42"/>
      <c r="F36" s="35"/>
    </row>
    <row r="37" spans="1:6" ht="18" customHeight="1">
      <c r="A37" s="30" t="s">
        <v>32</v>
      </c>
      <c r="B37" s="16" t="s">
        <v>38</v>
      </c>
      <c r="C37" s="19" t="s">
        <v>38</v>
      </c>
      <c r="D37" s="23"/>
      <c r="E37" s="42" t="s">
        <v>38</v>
      </c>
      <c r="F37" s="2" t="s">
        <v>38</v>
      </c>
    </row>
    <row r="38" spans="1:6" ht="23.25" customHeight="1" thickBot="1">
      <c r="A38" s="30" t="s">
        <v>33</v>
      </c>
      <c r="B38" s="26"/>
      <c r="C38" s="24" t="s">
        <v>66</v>
      </c>
      <c r="D38" s="26"/>
      <c r="E38" s="51">
        <f>SUM(E10:E37)</f>
        <v>1438946232</v>
      </c>
      <c r="F38" s="27"/>
    </row>
  </sheetData>
  <sheetProtection/>
  <autoFilter ref="F1:F38"/>
  <mergeCells count="2">
    <mergeCell ref="B4:F4"/>
    <mergeCell ref="E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2018-02-02T12:56:15Z</dcterms:modified>
  <cp:category/>
  <cp:version/>
  <cp:contentType/>
  <cp:contentStatus/>
</cp:coreProperties>
</file>