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2020.szeptember.24 Nyílt Testületi\Költségvetés rendelet\"/>
    </mc:Choice>
  </mc:AlternateContent>
  <xr:revisionPtr revIDLastSave="0" documentId="13_ncr:1_{3388EE2B-111E-4371-9A80-C6702A8CACC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.2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5" i="1" l="1"/>
  <c r="D12" i="1"/>
  <c r="D10" i="1"/>
  <c r="D9" i="1" s="1"/>
  <c r="D19" i="1" l="1"/>
  <c r="C15" i="1"/>
  <c r="C9" i="1" l="1"/>
  <c r="C12" i="1"/>
  <c r="C19" i="1" l="1"/>
</calcChain>
</file>

<file path=xl/sharedStrings.xml><?xml version="1.0" encoding="utf-8"?>
<sst xmlns="http://schemas.openxmlformats.org/spreadsheetml/2006/main" count="19" uniqueCount="19">
  <si>
    <t xml:space="preserve">                                      polgármester</t>
  </si>
  <si>
    <t>dr. Horváth Zsolt</t>
  </si>
  <si>
    <t xml:space="preserve">                                      Várai Róbert</t>
  </si>
  <si>
    <t>Összesen</t>
  </si>
  <si>
    <t>2.1. Intézményfinanszírozás</t>
  </si>
  <si>
    <t>2. Központi, irányító szervi támogatás</t>
  </si>
  <si>
    <t>1.1. Szolgáltatások ellenértéke</t>
  </si>
  <si>
    <t>1. Működési bevételek</t>
  </si>
  <si>
    <t>Megnevezés</t>
  </si>
  <si>
    <t>2020. évi eredeti előirányzat</t>
  </si>
  <si>
    <t>A Baracsi Polgármesteri Hivatal 2020. évi tervezett bevételei forrásonként, működési és felhalmozási cél szerint</t>
  </si>
  <si>
    <t>jegyző</t>
  </si>
  <si>
    <t>adatok Ft-ban</t>
  </si>
  <si>
    <t>2020. évi módosított előirányzat</t>
  </si>
  <si>
    <t>3. 2019. évi maradvány</t>
  </si>
  <si>
    <t>2019. évi maradvány igénybe vétele</t>
  </si>
  <si>
    <t>A Közös Hivatal megszűnését követően a kiváló önkormányzatot megillető rész</t>
  </si>
  <si>
    <t>Baracs Község Önkormányzata Képviselő-testülete 9 / 2020. (IX. 30.) Önkormányzati Rendelete a 2020. évi költségvetésről szóló 2 / 2020. (II. 26.) önkormányzati rendelete módosításáról</t>
  </si>
  <si>
    <t>Baracs, 2020. szeptember 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</si>
</sst>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16" fontId="3" fillId="0" borderId="4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view="pageBreakPreview" topLeftCell="A13" zoomScale="85" zoomScaleNormal="85" zoomScaleSheetLayoutView="85" workbookViewId="0">
      <selection activeCell="B23" sqref="B23"/>
    </sheetView>
  </sheetViews>
  <sheetFormatPr defaultRowHeight="15" x14ac:dyDescent="0.25"/>
  <cols>
    <col min="1" max="1" width="9.140625" style="1"/>
    <col min="2" max="2" width="54.140625" style="1" customWidth="1"/>
    <col min="3" max="3" width="16.7109375" style="1" customWidth="1"/>
    <col min="4" max="4" width="16.7109375" customWidth="1"/>
  </cols>
  <sheetData>
    <row r="1" spans="1:4" ht="55.5" customHeight="1" x14ac:dyDescent="0.25">
      <c r="A1" s="22" t="s">
        <v>17</v>
      </c>
      <c r="B1" s="22"/>
      <c r="C1" s="22"/>
      <c r="D1" s="23"/>
    </row>
    <row r="2" spans="1:4" x14ac:dyDescent="0.25">
      <c r="A2" s="8"/>
      <c r="B2" s="8"/>
      <c r="C2" s="8"/>
    </row>
    <row r="3" spans="1:4" x14ac:dyDescent="0.25">
      <c r="A3" s="8"/>
      <c r="B3" s="8"/>
      <c r="C3" s="8"/>
    </row>
    <row r="4" spans="1:4" ht="30" customHeight="1" x14ac:dyDescent="0.25">
      <c r="A4" s="20" t="s">
        <v>10</v>
      </c>
      <c r="B4" s="20"/>
      <c r="C4" s="20"/>
      <c r="D4" s="21"/>
    </row>
    <row r="5" spans="1:4" ht="15" customHeight="1" x14ac:dyDescent="0.25">
      <c r="A5" s="14"/>
      <c r="B5" s="14"/>
      <c r="C5" s="14"/>
    </row>
    <row r="6" spans="1:4" ht="15" customHeight="1" x14ac:dyDescent="0.25">
      <c r="A6" s="14"/>
      <c r="B6" s="14"/>
      <c r="C6" s="14"/>
    </row>
    <row r="7" spans="1:4" ht="15.75" thickBot="1" x14ac:dyDescent="0.3">
      <c r="C7" s="13"/>
      <c r="D7" s="19" t="s">
        <v>12</v>
      </c>
    </row>
    <row r="8" spans="1:4" ht="45" customHeight="1" thickBot="1" x14ac:dyDescent="0.3">
      <c r="A8" s="26" t="s">
        <v>8</v>
      </c>
      <c r="B8" s="26"/>
      <c r="C8" s="12" t="s">
        <v>9</v>
      </c>
      <c r="D8" s="16" t="s">
        <v>13</v>
      </c>
    </row>
    <row r="9" spans="1:4" ht="15.75" thickBot="1" x14ac:dyDescent="0.3">
      <c r="A9" s="27" t="s">
        <v>7</v>
      </c>
      <c r="B9" s="27"/>
      <c r="C9" s="6">
        <f>SUM(C10:C10)</f>
        <v>40000</v>
      </c>
      <c r="D9" s="6">
        <f>SUM(D10)</f>
        <v>209000</v>
      </c>
    </row>
    <row r="10" spans="1:4" x14ac:dyDescent="0.25">
      <c r="A10" s="8"/>
      <c r="B10" s="11" t="s">
        <v>6</v>
      </c>
      <c r="C10" s="5">
        <v>40000</v>
      </c>
      <c r="D10" s="5">
        <f>90000+119000</f>
        <v>209000</v>
      </c>
    </row>
    <row r="11" spans="1:4" ht="15.75" thickBot="1" x14ac:dyDescent="0.3">
      <c r="A11" s="8"/>
      <c r="B11" s="10"/>
      <c r="C11" s="9"/>
      <c r="D11" s="9"/>
    </row>
    <row r="12" spans="1:4" ht="15.75" thickBot="1" x14ac:dyDescent="0.3">
      <c r="A12" s="27" t="s">
        <v>5</v>
      </c>
      <c r="B12" s="27"/>
      <c r="C12" s="6">
        <f>SUM(C13:C13)</f>
        <v>59210054</v>
      </c>
      <c r="D12" s="6">
        <f>SUM(D13)</f>
        <v>60136939</v>
      </c>
    </row>
    <row r="13" spans="1:4" x14ac:dyDescent="0.25">
      <c r="A13" s="8"/>
      <c r="B13" s="7" t="s">
        <v>4</v>
      </c>
      <c r="C13" s="5">
        <v>59210054</v>
      </c>
      <c r="D13" s="5">
        <f>59210054-581421+1508306</f>
        <v>60136939</v>
      </c>
    </row>
    <row r="14" spans="1:4" ht="15.75" thickBot="1" x14ac:dyDescent="0.3">
      <c r="D14" s="1"/>
    </row>
    <row r="15" spans="1:4" ht="15.75" thickBot="1" x14ac:dyDescent="0.3">
      <c r="A15" s="27" t="s">
        <v>14</v>
      </c>
      <c r="B15" s="27"/>
      <c r="C15" s="6">
        <f>SUM(C16:C17)</f>
        <v>0</v>
      </c>
      <c r="D15" s="6">
        <f>SUM(D16:D17)</f>
        <v>4082821</v>
      </c>
    </row>
    <row r="16" spans="1:4" x14ac:dyDescent="0.25">
      <c r="A16" s="8"/>
      <c r="B16" s="7" t="s">
        <v>15</v>
      </c>
      <c r="C16" s="5">
        <v>0</v>
      </c>
      <c r="D16" s="5">
        <v>4765997</v>
      </c>
    </row>
    <row r="17" spans="1:4" ht="25.5" x14ac:dyDescent="0.25">
      <c r="B17" s="17" t="s">
        <v>16</v>
      </c>
      <c r="C17" s="18">
        <v>0</v>
      </c>
      <c r="D17" s="18">
        <v>-683176</v>
      </c>
    </row>
    <row r="18" spans="1:4" ht="15.75" thickBot="1" x14ac:dyDescent="0.3">
      <c r="D18" s="1"/>
    </row>
    <row r="19" spans="1:4" ht="16.5" thickBot="1" x14ac:dyDescent="0.3">
      <c r="A19" s="24" t="s">
        <v>3</v>
      </c>
      <c r="B19" s="25"/>
      <c r="C19" s="4">
        <f>C9+C12+C15</f>
        <v>59250054</v>
      </c>
      <c r="D19" s="4">
        <f>D9+D12+D15</f>
        <v>64428760</v>
      </c>
    </row>
    <row r="22" spans="1:4" x14ac:dyDescent="0.25">
      <c r="A22" s="1" t="s">
        <v>18</v>
      </c>
      <c r="C22" s="2"/>
    </row>
    <row r="23" spans="1:4" x14ac:dyDescent="0.25">
      <c r="C23" s="2"/>
    </row>
    <row r="24" spans="1:4" x14ac:dyDescent="0.25">
      <c r="C24" s="2"/>
    </row>
    <row r="25" spans="1:4" x14ac:dyDescent="0.25">
      <c r="C25" s="2"/>
    </row>
    <row r="26" spans="1:4" x14ac:dyDescent="0.25">
      <c r="B26" s="15" t="s">
        <v>2</v>
      </c>
      <c r="C26" s="3" t="s">
        <v>1</v>
      </c>
    </row>
    <row r="27" spans="1:4" x14ac:dyDescent="0.25">
      <c r="B27" s="15" t="s">
        <v>0</v>
      </c>
      <c r="C27" s="3" t="s">
        <v>11</v>
      </c>
    </row>
  </sheetData>
  <mergeCells count="7">
    <mergeCell ref="A4:D4"/>
    <mergeCell ref="A1:D1"/>
    <mergeCell ref="A19:B19"/>
    <mergeCell ref="A8:B8"/>
    <mergeCell ref="A9:B9"/>
    <mergeCell ref="A12:B12"/>
    <mergeCell ref="A15:B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&amp;L1. melléklet - 2. cím&amp;R&amp;A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cp:lastPrinted>2020-03-11T22:35:37Z</cp:lastPrinted>
  <dcterms:created xsi:type="dcterms:W3CDTF">2019-08-29T09:33:00Z</dcterms:created>
  <dcterms:modified xsi:type="dcterms:W3CDTF">2020-10-09T08:31:42Z</dcterms:modified>
</cp:coreProperties>
</file>