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B10" i="1"/>
  <c r="B8"/>
  <c r="L4"/>
  <c r="K4"/>
  <c r="F4"/>
  <c r="E4"/>
  <c r="B16"/>
  <c r="B3"/>
  <c r="B2"/>
  <c r="B17"/>
  <c r="B13"/>
  <c r="B7"/>
  <c r="L18"/>
  <c r="L22" s="1"/>
  <c r="H18"/>
  <c r="H22" s="1"/>
  <c r="D18"/>
  <c r="D22" s="1"/>
  <c r="N18"/>
  <c r="N22" s="1"/>
  <c r="M18"/>
  <c r="M22" s="1"/>
  <c r="K18"/>
  <c r="K22" s="1"/>
  <c r="J18"/>
  <c r="J22" s="1"/>
  <c r="I18"/>
  <c r="I22" s="1"/>
  <c r="G18"/>
  <c r="G22" s="1"/>
  <c r="F18"/>
  <c r="F22" s="1"/>
  <c r="E18"/>
  <c r="E22" s="1"/>
  <c r="C18"/>
  <c r="C22" s="1"/>
  <c r="N4"/>
  <c r="M4"/>
  <c r="J4"/>
  <c r="I4"/>
  <c r="H4"/>
  <c r="G4"/>
  <c r="D4"/>
  <c r="C4"/>
  <c r="B18" l="1"/>
  <c r="B4"/>
  <c r="B22" l="1"/>
</calcChain>
</file>

<file path=xl/sharedStrings.xml><?xml version="1.0" encoding="utf-8"?>
<sst xmlns="http://schemas.openxmlformats.org/spreadsheetml/2006/main" count="26" uniqueCount="26">
  <si>
    <t>január</t>
  </si>
  <si>
    <t>február</t>
  </si>
  <si>
    <t>március</t>
  </si>
  <si>
    <t>április</t>
  </si>
  <si>
    <t>május</t>
  </si>
  <si>
    <t xml:space="preserve">június  </t>
  </si>
  <si>
    <t>július</t>
  </si>
  <si>
    <t>augusztus</t>
  </si>
  <si>
    <t>szeptember</t>
  </si>
  <si>
    <t>október</t>
  </si>
  <si>
    <t>november</t>
  </si>
  <si>
    <t>decem-ber</t>
  </si>
  <si>
    <t>Bevételek megnevezése</t>
  </si>
  <si>
    <t>Közhatalmi bevételek</t>
  </si>
  <si>
    <t>Önkormányzat bevételei összesen</t>
  </si>
  <si>
    <t>2017 évi költségvetés</t>
  </si>
  <si>
    <t>Önkorm műk támogatása</t>
  </si>
  <si>
    <t>Egyéb műk c támog ÁH-n belül</t>
  </si>
  <si>
    <t>Műk célú támogatások ÁH-n belül</t>
  </si>
  <si>
    <t>Felhalmozási támog ÁH-n belül</t>
  </si>
  <si>
    <t>Működési bevételek</t>
  </si>
  <si>
    <t>Felhalmozási bevételek</t>
  </si>
  <si>
    <t>Működési célú átvett pénzeszközök</t>
  </si>
  <si>
    <t>Felhalmozási célú átvett pénzeszközök</t>
  </si>
  <si>
    <t>Maradvány igénybevétele</t>
  </si>
  <si>
    <t>Finanszírozási bevételek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</si>
</sst>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8"/>
      <color indexed="8"/>
      <name val="Calibri"/>
      <charset val="238"/>
    </font>
    <font>
      <b/>
      <sz val="9"/>
      <color indexed="8"/>
      <name val="Calibri"/>
      <charset val="238"/>
    </font>
    <font>
      <b/>
      <sz val="11"/>
      <color indexed="8"/>
      <name val="Calibri"/>
      <charset val="238"/>
    </font>
    <font>
      <sz val="11"/>
      <color indexed="8"/>
      <name val="Calibri"/>
      <charset val="238"/>
    </font>
    <font>
      <sz val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/>
    <xf numFmtId="0" fontId="9" fillId="0" borderId="1" xfId="0" applyFont="1" applyBorder="1"/>
    <xf numFmtId="3" fontId="7" fillId="0" borderId="1" xfId="0" applyNumberFormat="1" applyFont="1" applyBorder="1"/>
    <xf numFmtId="3" fontId="10" fillId="0" borderId="1" xfId="0" applyNumberFormat="1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/>
    <xf numFmtId="0" fontId="11" fillId="0" borderId="1" xfId="0" applyFont="1" applyBorder="1" applyAlignment="1">
      <alignment wrapText="1"/>
    </xf>
    <xf numFmtId="3" fontId="12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view="pageLayout" workbookViewId="0">
      <selection activeCell="C22" sqref="C22"/>
    </sheetView>
  </sheetViews>
  <sheetFormatPr defaultColWidth="9.140625" defaultRowHeight="15"/>
  <cols>
    <col min="1" max="1" width="20.140625" customWidth="1"/>
    <col min="2" max="14" width="9.42578125" customWidth="1"/>
  </cols>
  <sheetData>
    <row r="1" spans="1:14" ht="36">
      <c r="A1" s="3" t="s">
        <v>12</v>
      </c>
      <c r="B1" s="8" t="s">
        <v>15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4" t="s">
        <v>8</v>
      </c>
      <c r="L1" s="3" t="s">
        <v>9</v>
      </c>
      <c r="M1" s="3" t="s">
        <v>10</v>
      </c>
      <c r="N1" s="4" t="s">
        <v>11</v>
      </c>
    </row>
    <row r="2" spans="1:14" ht="22.5" customHeight="1">
      <c r="A2" s="1" t="s">
        <v>16</v>
      </c>
      <c r="B2" s="9">
        <f>SUM(C2:N2)</f>
        <v>149884007</v>
      </c>
      <c r="C2" s="9">
        <v>12490333</v>
      </c>
      <c r="D2" s="9">
        <v>12490333</v>
      </c>
      <c r="E2" s="9">
        <v>12490333</v>
      </c>
      <c r="F2" s="9">
        <v>12490333</v>
      </c>
      <c r="G2" s="9">
        <v>12490333</v>
      </c>
      <c r="H2" s="9">
        <v>12490333</v>
      </c>
      <c r="I2" s="9">
        <v>12490333</v>
      </c>
      <c r="J2" s="9">
        <v>12490333</v>
      </c>
      <c r="K2" s="9">
        <v>12490333</v>
      </c>
      <c r="L2" s="9">
        <v>12490333</v>
      </c>
      <c r="M2" s="9">
        <v>12490333</v>
      </c>
      <c r="N2" s="9">
        <v>12490344</v>
      </c>
    </row>
    <row r="3" spans="1:14" ht="18" customHeight="1">
      <c r="A3" s="15" t="s">
        <v>17</v>
      </c>
      <c r="B3" s="9">
        <f>SUM(C3:N3)</f>
        <v>44721099</v>
      </c>
      <c r="C3" s="9">
        <v>2621333</v>
      </c>
      <c r="D3" s="9">
        <v>2621333</v>
      </c>
      <c r="E3" s="9">
        <v>4087333</v>
      </c>
      <c r="F3" s="9">
        <v>7371324</v>
      </c>
      <c r="G3" s="9">
        <v>2621333</v>
      </c>
      <c r="H3" s="9">
        <v>3864389</v>
      </c>
      <c r="I3" s="9">
        <v>4087333</v>
      </c>
      <c r="J3" s="9">
        <v>2621333</v>
      </c>
      <c r="K3" s="9">
        <v>2621333</v>
      </c>
      <c r="L3" s="9">
        <v>4252333</v>
      </c>
      <c r="M3" s="9">
        <v>4087333</v>
      </c>
      <c r="N3" s="9">
        <v>3864389</v>
      </c>
    </row>
    <row r="4" spans="1:14" ht="24.75" customHeight="1">
      <c r="A4" s="13" t="s">
        <v>18</v>
      </c>
      <c r="B4" s="11">
        <f>SUM(C4:N4)</f>
        <v>194605106</v>
      </c>
      <c r="C4" s="11">
        <f t="shared" ref="C4:N4" si="0">SUM(C2:C3)</f>
        <v>15111666</v>
      </c>
      <c r="D4" s="11">
        <f t="shared" si="0"/>
        <v>15111666</v>
      </c>
      <c r="E4" s="11">
        <f t="shared" si="0"/>
        <v>16577666</v>
      </c>
      <c r="F4" s="11">
        <f t="shared" si="0"/>
        <v>19861657</v>
      </c>
      <c r="G4" s="11">
        <f t="shared" si="0"/>
        <v>15111666</v>
      </c>
      <c r="H4" s="11">
        <f t="shared" si="0"/>
        <v>16354722</v>
      </c>
      <c r="I4" s="11">
        <f t="shared" si="0"/>
        <v>16577666</v>
      </c>
      <c r="J4" s="11">
        <f t="shared" si="0"/>
        <v>15111666</v>
      </c>
      <c r="K4" s="11">
        <f t="shared" si="0"/>
        <v>15111666</v>
      </c>
      <c r="L4" s="11">
        <f t="shared" si="0"/>
        <v>16742666</v>
      </c>
      <c r="M4" s="11">
        <f t="shared" si="0"/>
        <v>16577666</v>
      </c>
      <c r="N4" s="11">
        <f t="shared" si="0"/>
        <v>16354733</v>
      </c>
    </row>
    <row r="5" spans="1:14" ht="5.25" customHeight="1">
      <c r="A5" s="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24" customHeight="1">
      <c r="A6" s="16" t="s">
        <v>19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>
        <v>25480190</v>
      </c>
      <c r="M6" s="17"/>
      <c r="N6" s="17"/>
    </row>
    <row r="7" spans="1:14" ht="3.75" customHeight="1">
      <c r="A7" s="1"/>
      <c r="B7" s="9">
        <f>SUM(C7:N7)</f>
        <v>0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21.75" customHeight="1">
      <c r="A8" s="16" t="s">
        <v>13</v>
      </c>
      <c r="B8" s="11">
        <f>SUM(C8:N8)</f>
        <v>53500000</v>
      </c>
      <c r="C8" s="11">
        <v>500000</v>
      </c>
      <c r="D8" s="11">
        <v>500000</v>
      </c>
      <c r="E8" s="11">
        <v>18000000</v>
      </c>
      <c r="F8" s="11">
        <v>7175000</v>
      </c>
      <c r="G8" s="11">
        <v>300000</v>
      </c>
      <c r="H8" s="11">
        <v>300000</v>
      </c>
      <c r="I8" s="11">
        <v>300000</v>
      </c>
      <c r="J8" s="11">
        <v>250000</v>
      </c>
      <c r="K8" s="11">
        <v>20000000</v>
      </c>
      <c r="L8" s="11">
        <v>5175000</v>
      </c>
      <c r="M8" s="11">
        <v>500000</v>
      </c>
      <c r="N8" s="11">
        <v>500000</v>
      </c>
    </row>
    <row r="9" spans="1:14" ht="6.75" customHeight="1">
      <c r="A9" s="1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8" customHeight="1">
      <c r="A10" s="16" t="s">
        <v>20</v>
      </c>
      <c r="B10" s="17">
        <f>SUM(C10:N10)</f>
        <v>52484000</v>
      </c>
      <c r="C10" s="17">
        <v>3400166</v>
      </c>
      <c r="D10" s="17">
        <v>3400166</v>
      </c>
      <c r="E10" s="17">
        <v>3400166</v>
      </c>
      <c r="F10" s="17">
        <v>3400166</v>
      </c>
      <c r="G10" s="17">
        <v>3400166</v>
      </c>
      <c r="H10" s="17">
        <v>3400166</v>
      </c>
      <c r="I10" s="17">
        <v>3400166</v>
      </c>
      <c r="J10" s="17">
        <v>3400166</v>
      </c>
      <c r="K10" s="17">
        <v>3400166</v>
      </c>
      <c r="L10" s="17">
        <v>4900166</v>
      </c>
      <c r="M10" s="17">
        <v>11682000</v>
      </c>
      <c r="N10" s="17">
        <v>5300340</v>
      </c>
    </row>
    <row r="11" spans="1:14" ht="19.5" customHeight="1">
      <c r="A11" s="16" t="s">
        <v>21</v>
      </c>
      <c r="B11" s="11"/>
      <c r="C11" s="9"/>
      <c r="D11" s="9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8.25" customHeight="1">
      <c r="A12" s="2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23.25">
      <c r="A13" s="16" t="s">
        <v>22</v>
      </c>
      <c r="B13" s="17">
        <f>SUM(C13:N13)</f>
        <v>24000</v>
      </c>
      <c r="C13" s="17"/>
      <c r="D13" s="17"/>
      <c r="E13" s="17">
        <v>6000</v>
      </c>
      <c r="F13" s="17"/>
      <c r="G13" s="17"/>
      <c r="H13" s="17">
        <v>6000</v>
      </c>
      <c r="I13" s="17"/>
      <c r="J13" s="17"/>
      <c r="K13" s="17">
        <v>6000</v>
      </c>
      <c r="L13" s="17"/>
      <c r="M13" s="17"/>
      <c r="N13" s="17">
        <v>6000</v>
      </c>
    </row>
    <row r="14" spans="1:14" ht="4.5" customHeight="1">
      <c r="A14" s="1"/>
      <c r="B14" s="9"/>
      <c r="C14" s="10"/>
      <c r="D14" s="10"/>
      <c r="E14" s="10"/>
      <c r="F14" s="10"/>
      <c r="G14" s="9"/>
      <c r="H14" s="10"/>
      <c r="I14" s="10"/>
      <c r="J14" s="10"/>
      <c r="K14" s="10"/>
      <c r="L14" s="9"/>
      <c r="M14" s="10"/>
      <c r="N14" s="10"/>
    </row>
    <row r="15" spans="1:14" s="6" customFormat="1" ht="23.25">
      <c r="A15" s="16" t="s">
        <v>23</v>
      </c>
      <c r="B15" s="11"/>
      <c r="C15" s="11"/>
      <c r="D15" s="11"/>
      <c r="E15" s="11"/>
      <c r="F15" s="11"/>
      <c r="G15" s="11"/>
      <c r="H15" s="11"/>
      <c r="I15" s="11"/>
      <c r="J15" s="11">
        <v>10795253</v>
      </c>
      <c r="K15" s="11"/>
      <c r="L15" s="11"/>
      <c r="M15" s="11">
        <v>18370212</v>
      </c>
      <c r="N15" s="11"/>
    </row>
    <row r="16" spans="1:14" s="5" customFormat="1" ht="3.75" customHeight="1">
      <c r="A16" s="1"/>
      <c r="B16" s="11">
        <f>SUM(C16:N16)</f>
        <v>0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>
      <c r="A17" s="1" t="s">
        <v>24</v>
      </c>
      <c r="B17" s="9">
        <f>SUM(C17:N17)</f>
        <v>29481000</v>
      </c>
      <c r="C17" s="9">
        <v>6000000</v>
      </c>
      <c r="D17" s="9">
        <v>1000000</v>
      </c>
      <c r="E17" s="9">
        <v>1000000</v>
      </c>
      <c r="F17" s="9">
        <v>1000000</v>
      </c>
      <c r="G17" s="9">
        <v>5000000</v>
      </c>
      <c r="H17" s="9">
        <v>1000000</v>
      </c>
      <c r="I17" s="9">
        <v>1000000</v>
      </c>
      <c r="J17" s="9">
        <v>5000000</v>
      </c>
      <c r="K17" s="9">
        <v>1000000</v>
      </c>
      <c r="L17" s="9">
        <v>1411000</v>
      </c>
      <c r="M17" s="9">
        <v>2000000</v>
      </c>
      <c r="N17" s="9">
        <v>4070000</v>
      </c>
    </row>
    <row r="18" spans="1:14" s="6" customFormat="1">
      <c r="A18" s="16" t="s">
        <v>25</v>
      </c>
      <c r="B18" s="11">
        <f>SUM(B16:B17)</f>
        <v>29481000</v>
      </c>
      <c r="C18" s="11">
        <f>SUM(C16:C17)</f>
        <v>6000000</v>
      </c>
      <c r="D18" s="11">
        <f>SUM(D16:D17)</f>
        <v>1000000</v>
      </c>
      <c r="E18" s="11">
        <f t="shared" ref="E18:N18" si="1">SUM(E16:E17)</f>
        <v>1000000</v>
      </c>
      <c r="F18" s="11">
        <f t="shared" si="1"/>
        <v>1000000</v>
      </c>
      <c r="G18" s="11">
        <f t="shared" si="1"/>
        <v>5000000</v>
      </c>
      <c r="H18" s="11">
        <f t="shared" si="1"/>
        <v>1000000</v>
      </c>
      <c r="I18" s="11">
        <f t="shared" si="1"/>
        <v>1000000</v>
      </c>
      <c r="J18" s="11">
        <f t="shared" si="1"/>
        <v>5000000</v>
      </c>
      <c r="K18" s="11">
        <f t="shared" si="1"/>
        <v>1000000</v>
      </c>
      <c r="L18" s="11">
        <f t="shared" si="1"/>
        <v>1411000</v>
      </c>
      <c r="M18" s="11">
        <f t="shared" si="1"/>
        <v>2000000</v>
      </c>
      <c r="N18" s="11">
        <f t="shared" si="1"/>
        <v>4070000</v>
      </c>
    </row>
    <row r="19" spans="1:14" ht="5.25" customHeight="1">
      <c r="A19" s="1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>
      <c r="A20" s="14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>
      <c r="A21" s="1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30">
      <c r="A22" s="7" t="s">
        <v>14</v>
      </c>
      <c r="B22" s="11">
        <f>SUM(C22:N22)</f>
        <v>384739761</v>
      </c>
      <c r="C22" s="11">
        <f t="shared" ref="C22:N22" si="2">C4+C6+C8+C10+C11+C13+C15+C18</f>
        <v>25011832</v>
      </c>
      <c r="D22" s="11">
        <f t="shared" si="2"/>
        <v>20011832</v>
      </c>
      <c r="E22" s="11">
        <f t="shared" si="2"/>
        <v>38983832</v>
      </c>
      <c r="F22" s="11">
        <f t="shared" si="2"/>
        <v>31436823</v>
      </c>
      <c r="G22" s="11">
        <f t="shared" si="2"/>
        <v>23811832</v>
      </c>
      <c r="H22" s="11">
        <f t="shared" si="2"/>
        <v>21060888</v>
      </c>
      <c r="I22" s="11">
        <f t="shared" si="2"/>
        <v>21277832</v>
      </c>
      <c r="J22" s="11">
        <f t="shared" si="2"/>
        <v>34557085</v>
      </c>
      <c r="K22" s="11">
        <f t="shared" si="2"/>
        <v>39517832</v>
      </c>
      <c r="L22" s="11">
        <f t="shared" si="2"/>
        <v>53709022</v>
      </c>
      <c r="M22" s="11">
        <f t="shared" si="2"/>
        <v>49129878</v>
      </c>
      <c r="N22" s="11">
        <f t="shared" si="2"/>
        <v>26231073</v>
      </c>
    </row>
  </sheetData>
  <phoneticPr fontId="6" type="noConversion"/>
  <printOptions horizontalCentered="1"/>
  <pageMargins left="0.22" right="0.17" top="1.42" bottom="0.74803149606299213" header="0.65" footer="0.31496062992125984"/>
  <pageSetup paperSize="9" orientation="landscape" r:id="rId1"/>
  <headerFooter>
    <oddHeader>&amp;C&amp;"-,Félkövér"Bölcske Községi Önkormányzat
 2017. évi
előirányzat felhasználási ütemterve&amp;R&amp;8Bölcske Községi Önkormányzat
2017 évi költségvetési rendeletéhez
10.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2017-02-10T08:28:18Z</cp:lastPrinted>
  <dcterms:created xsi:type="dcterms:W3CDTF">2013-02-13T13:40:33Z</dcterms:created>
  <dcterms:modified xsi:type="dcterms:W3CDTF">2017-02-15T09:22:05Z</dcterms:modified>
</cp:coreProperties>
</file>