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9270"/>
  </bookViews>
  <sheets>
    <sheet name="RM_7.sz.mell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24" i="1"/>
  <c r="K24"/>
  <c r="K23"/>
  <c r="E23"/>
  <c r="L23" s="1"/>
  <c r="D23"/>
  <c r="C23"/>
  <c r="B23"/>
  <c r="A23"/>
  <c r="K22"/>
  <c r="E22"/>
  <c r="L22" s="1"/>
  <c r="D22"/>
  <c r="C22"/>
  <c r="B22"/>
  <c r="A22"/>
  <c r="L21"/>
  <c r="K21"/>
  <c r="E21"/>
  <c r="D21"/>
  <c r="C21"/>
  <c r="B21"/>
  <c r="A21"/>
  <c r="L20"/>
  <c r="K20"/>
  <c r="E20"/>
  <c r="D20"/>
  <c r="C20"/>
  <c r="B20"/>
  <c r="A20"/>
  <c r="K19"/>
  <c r="E19"/>
  <c r="L19" s="1"/>
  <c r="D19"/>
  <c r="C19"/>
  <c r="B19"/>
  <c r="A19"/>
  <c r="K18"/>
  <c r="E18"/>
  <c r="L18" s="1"/>
  <c r="D18"/>
  <c r="C18"/>
  <c r="B18"/>
  <c r="A18"/>
  <c r="L17"/>
  <c r="K17"/>
  <c r="E17"/>
  <c r="D17"/>
  <c r="C17"/>
  <c r="B17"/>
  <c r="A17"/>
  <c r="L16"/>
  <c r="K16"/>
  <c r="E16"/>
  <c r="D16"/>
  <c r="C16"/>
  <c r="B16"/>
  <c r="A16"/>
  <c r="K15"/>
  <c r="E15"/>
  <c r="L15" s="1"/>
  <c r="D15"/>
  <c r="C15"/>
  <c r="B15"/>
  <c r="A15"/>
  <c r="K14"/>
  <c r="E14"/>
  <c r="L14" s="1"/>
  <c r="D14"/>
  <c r="C14"/>
  <c r="B14"/>
  <c r="A14"/>
  <c r="L13"/>
  <c r="K13"/>
  <c r="E13"/>
  <c r="D13"/>
  <c r="C13"/>
  <c r="B13"/>
  <c r="A13"/>
  <c r="L12"/>
  <c r="K12"/>
  <c r="E12"/>
  <c r="D12"/>
  <c r="C12"/>
  <c r="B12"/>
  <c r="A12"/>
  <c r="K11"/>
  <c r="K25" s="1"/>
  <c r="E11"/>
  <c r="L11" s="1"/>
  <c r="D11"/>
  <c r="C11"/>
  <c r="B11"/>
  <c r="A11"/>
  <c r="K10"/>
  <c r="E10"/>
  <c r="L10" s="1"/>
  <c r="D10"/>
  <c r="C10"/>
  <c r="B10"/>
  <c r="A10"/>
  <c r="L9"/>
  <c r="E9"/>
  <c r="D9"/>
  <c r="B9"/>
  <c r="B25" s="1"/>
  <c r="L8"/>
  <c r="K8"/>
  <c r="E8"/>
  <c r="D8"/>
  <c r="L7"/>
  <c r="K7"/>
  <c r="E7"/>
  <c r="E25" s="1"/>
  <c r="D7"/>
  <c r="D25" s="1"/>
  <c r="C7"/>
  <c r="B7"/>
  <c r="A7"/>
  <c r="L5"/>
  <c r="E5"/>
  <c r="D5"/>
  <c r="L4"/>
  <c r="C1"/>
  <c r="L25" l="1"/>
</calcChain>
</file>

<file path=xl/sharedStrings.xml><?xml version="1.0" encoding="utf-8"?>
<sst xmlns="http://schemas.openxmlformats.org/spreadsheetml/2006/main" count="25" uniqueCount="25">
  <si>
    <t>Felújítási kiadások előirányzatának módosítása felújításonként</t>
  </si>
  <si>
    <t>Felújítás  megnevezése</t>
  </si>
  <si>
    <t>Teljes költség</t>
  </si>
  <si>
    <t>Kivitelezés kezdési és befejezési éve</t>
  </si>
  <si>
    <t>Eddigi módosítások összege 2019-ben</t>
  </si>
  <si>
    <t>1. sz. módosítás</t>
  </si>
  <si>
    <t>2. sz. módosítás</t>
  </si>
  <si>
    <t>3. sz. módosítás</t>
  </si>
  <si>
    <t>4. sz. módosítás</t>
  </si>
  <si>
    <t>Módosítások összesen 2019. …..-ig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</si>
  <si>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</si>
  <si>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</si>
  <si>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</si>
  <si>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</si>
  <si>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</si>
  <si>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</si>
  <si>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</si>
  <si>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</si>
  <si>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</si>
  <si>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</si>
  <si>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K=(G+H+I+J)</t>
  </si>
  <si>
    <t>L=(E+K)</t>
  </si>
  <si>
    <t>START szociális közmunka program keretében a 028,034,038,108/55 hrsz útszakaszok felújítása</t>
  </si>
  <si>
    <t>orvosi rendelő nyilászáró csere</t>
  </si>
  <si>
    <t>ÖSSZESEN:</t>
  </si>
</sst>
</file>

<file path=xl/styles.xml><?xml version="1.0" encoding="utf-8"?>
<styleSheet xmlns="http://schemas.openxmlformats.org/spreadsheetml/2006/main">
  <numFmts count="1">
    <numFmt numFmtId="164" formatCode="#,###"/>
  </numFmts>
  <fonts count="1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right" wrapText="1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 applyProtection="1">
      <alignment horizontal="left" vertical="center" wrapText="1"/>
      <protection locked="0"/>
    </xf>
    <xf numFmtId="164" fontId="9" fillId="0" borderId="9" xfId="0" applyNumberFormat="1" applyFont="1" applyBorder="1" applyAlignment="1" applyProtection="1">
      <alignment horizontal="center" vertical="center" wrapText="1"/>
      <protection locked="0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 applyProtection="1">
      <alignment vertical="center" wrapText="1"/>
      <protection locked="0"/>
    </xf>
    <xf numFmtId="164" fontId="9" fillId="0" borderId="9" xfId="0" applyNumberFormat="1" applyFont="1" applyBorder="1" applyAlignment="1">
      <alignment vertical="center" wrapText="1"/>
    </xf>
    <xf numFmtId="164" fontId="9" fillId="0" borderId="10" xfId="0" applyNumberFormat="1" applyFont="1" applyBorder="1" applyAlignment="1">
      <alignment vertical="center" wrapText="1"/>
    </xf>
    <xf numFmtId="164" fontId="9" fillId="0" borderId="11" xfId="0" applyNumberFormat="1" applyFont="1" applyBorder="1" applyAlignment="1" applyProtection="1">
      <alignment horizontal="left" vertical="center" wrapText="1" indent="1"/>
      <protection locked="0"/>
    </xf>
    <xf numFmtId="164" fontId="9" fillId="0" borderId="12" xfId="0" applyNumberFormat="1" applyFont="1" applyBorder="1" applyAlignment="1" applyProtection="1">
      <alignment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164" fontId="9" fillId="0" borderId="13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0" borderId="14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ZARSZ-2019-4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>
        <row r="8">
          <cell r="A8" t="str">
            <v>VP6-7.2.1-7.4.1.2-16 Külterületi helyi közútak</v>
          </cell>
        </row>
      </sheetData>
      <sheetData sheetId="14">
        <row r="8">
          <cell r="A8" t="str">
            <v>Ravatalozó felújítása</v>
          </cell>
          <cell r="B8">
            <v>4800000</v>
          </cell>
          <cell r="C8" t="str">
            <v>2019</v>
          </cell>
          <cell r="D8">
            <v>0</v>
          </cell>
          <cell r="E8">
            <v>4800000</v>
          </cell>
        </row>
      </sheetData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>
        <row r="5">
          <cell r="L5" t="str">
            <v>….számú módosítás utáni előirányzat</v>
          </cell>
        </row>
      </sheetData>
      <sheetData sheetId="83"/>
      <sheetData sheetId="84">
        <row r="5">
          <cell r="D5" t="str">
            <v xml:space="preserve">1 . sz. módosítás 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5"/>
  <sheetViews>
    <sheetView tabSelected="1" topLeftCell="A4" zoomScale="120" zoomScaleNormal="120" workbookViewId="0">
      <selection activeCell="F18" sqref="F18"/>
    </sheetView>
  </sheetViews>
  <sheetFormatPr defaultRowHeight="12.75"/>
  <cols>
    <col min="1" max="1" width="38.83203125" style="1" customWidth="1"/>
    <col min="2" max="12" width="15.83203125" style="2" customWidth="1"/>
    <col min="13" max="14" width="12.83203125" style="2" customWidth="1"/>
    <col min="15" max="15" width="13.83203125" style="2" customWidth="1"/>
    <col min="16" max="256" width="9.33203125" style="2"/>
    <col min="257" max="257" width="38.83203125" style="2" customWidth="1"/>
    <col min="258" max="268" width="15.83203125" style="2" customWidth="1"/>
    <col min="269" max="270" width="12.83203125" style="2" customWidth="1"/>
    <col min="271" max="271" width="13.83203125" style="2" customWidth="1"/>
    <col min="272" max="512" width="9.33203125" style="2"/>
    <col min="513" max="513" width="38.83203125" style="2" customWidth="1"/>
    <col min="514" max="524" width="15.83203125" style="2" customWidth="1"/>
    <col min="525" max="526" width="12.83203125" style="2" customWidth="1"/>
    <col min="527" max="527" width="13.83203125" style="2" customWidth="1"/>
    <col min="528" max="768" width="9.33203125" style="2"/>
    <col min="769" max="769" width="38.83203125" style="2" customWidth="1"/>
    <col min="770" max="780" width="15.83203125" style="2" customWidth="1"/>
    <col min="781" max="782" width="12.83203125" style="2" customWidth="1"/>
    <col min="783" max="783" width="13.83203125" style="2" customWidth="1"/>
    <col min="784" max="1024" width="9.33203125" style="2"/>
    <col min="1025" max="1025" width="38.83203125" style="2" customWidth="1"/>
    <col min="1026" max="1036" width="15.83203125" style="2" customWidth="1"/>
    <col min="1037" max="1038" width="12.83203125" style="2" customWidth="1"/>
    <col min="1039" max="1039" width="13.83203125" style="2" customWidth="1"/>
    <col min="1040" max="1280" width="9.33203125" style="2"/>
    <col min="1281" max="1281" width="38.83203125" style="2" customWidth="1"/>
    <col min="1282" max="1292" width="15.83203125" style="2" customWidth="1"/>
    <col min="1293" max="1294" width="12.83203125" style="2" customWidth="1"/>
    <col min="1295" max="1295" width="13.83203125" style="2" customWidth="1"/>
    <col min="1296" max="1536" width="9.33203125" style="2"/>
    <col min="1537" max="1537" width="38.83203125" style="2" customWidth="1"/>
    <col min="1538" max="1548" width="15.83203125" style="2" customWidth="1"/>
    <col min="1549" max="1550" width="12.83203125" style="2" customWidth="1"/>
    <col min="1551" max="1551" width="13.83203125" style="2" customWidth="1"/>
    <col min="1552" max="1792" width="9.33203125" style="2"/>
    <col min="1793" max="1793" width="38.83203125" style="2" customWidth="1"/>
    <col min="1794" max="1804" width="15.83203125" style="2" customWidth="1"/>
    <col min="1805" max="1806" width="12.83203125" style="2" customWidth="1"/>
    <col min="1807" max="1807" width="13.83203125" style="2" customWidth="1"/>
    <col min="1808" max="2048" width="9.33203125" style="2"/>
    <col min="2049" max="2049" width="38.83203125" style="2" customWidth="1"/>
    <col min="2050" max="2060" width="15.83203125" style="2" customWidth="1"/>
    <col min="2061" max="2062" width="12.83203125" style="2" customWidth="1"/>
    <col min="2063" max="2063" width="13.83203125" style="2" customWidth="1"/>
    <col min="2064" max="2304" width="9.33203125" style="2"/>
    <col min="2305" max="2305" width="38.83203125" style="2" customWidth="1"/>
    <col min="2306" max="2316" width="15.83203125" style="2" customWidth="1"/>
    <col min="2317" max="2318" width="12.83203125" style="2" customWidth="1"/>
    <col min="2319" max="2319" width="13.83203125" style="2" customWidth="1"/>
    <col min="2320" max="2560" width="9.33203125" style="2"/>
    <col min="2561" max="2561" width="38.83203125" style="2" customWidth="1"/>
    <col min="2562" max="2572" width="15.83203125" style="2" customWidth="1"/>
    <col min="2573" max="2574" width="12.83203125" style="2" customWidth="1"/>
    <col min="2575" max="2575" width="13.83203125" style="2" customWidth="1"/>
    <col min="2576" max="2816" width="9.33203125" style="2"/>
    <col min="2817" max="2817" width="38.83203125" style="2" customWidth="1"/>
    <col min="2818" max="2828" width="15.83203125" style="2" customWidth="1"/>
    <col min="2829" max="2830" width="12.83203125" style="2" customWidth="1"/>
    <col min="2831" max="2831" width="13.83203125" style="2" customWidth="1"/>
    <col min="2832" max="3072" width="9.33203125" style="2"/>
    <col min="3073" max="3073" width="38.83203125" style="2" customWidth="1"/>
    <col min="3074" max="3084" width="15.83203125" style="2" customWidth="1"/>
    <col min="3085" max="3086" width="12.83203125" style="2" customWidth="1"/>
    <col min="3087" max="3087" width="13.83203125" style="2" customWidth="1"/>
    <col min="3088" max="3328" width="9.33203125" style="2"/>
    <col min="3329" max="3329" width="38.83203125" style="2" customWidth="1"/>
    <col min="3330" max="3340" width="15.83203125" style="2" customWidth="1"/>
    <col min="3341" max="3342" width="12.83203125" style="2" customWidth="1"/>
    <col min="3343" max="3343" width="13.83203125" style="2" customWidth="1"/>
    <col min="3344" max="3584" width="9.33203125" style="2"/>
    <col min="3585" max="3585" width="38.83203125" style="2" customWidth="1"/>
    <col min="3586" max="3596" width="15.83203125" style="2" customWidth="1"/>
    <col min="3597" max="3598" width="12.83203125" style="2" customWidth="1"/>
    <col min="3599" max="3599" width="13.83203125" style="2" customWidth="1"/>
    <col min="3600" max="3840" width="9.33203125" style="2"/>
    <col min="3841" max="3841" width="38.83203125" style="2" customWidth="1"/>
    <col min="3842" max="3852" width="15.83203125" style="2" customWidth="1"/>
    <col min="3853" max="3854" width="12.83203125" style="2" customWidth="1"/>
    <col min="3855" max="3855" width="13.83203125" style="2" customWidth="1"/>
    <col min="3856" max="4096" width="9.33203125" style="2"/>
    <col min="4097" max="4097" width="38.83203125" style="2" customWidth="1"/>
    <col min="4098" max="4108" width="15.83203125" style="2" customWidth="1"/>
    <col min="4109" max="4110" width="12.83203125" style="2" customWidth="1"/>
    <col min="4111" max="4111" width="13.83203125" style="2" customWidth="1"/>
    <col min="4112" max="4352" width="9.33203125" style="2"/>
    <col min="4353" max="4353" width="38.83203125" style="2" customWidth="1"/>
    <col min="4354" max="4364" width="15.83203125" style="2" customWidth="1"/>
    <col min="4365" max="4366" width="12.83203125" style="2" customWidth="1"/>
    <col min="4367" max="4367" width="13.83203125" style="2" customWidth="1"/>
    <col min="4368" max="4608" width="9.33203125" style="2"/>
    <col min="4609" max="4609" width="38.83203125" style="2" customWidth="1"/>
    <col min="4610" max="4620" width="15.83203125" style="2" customWidth="1"/>
    <col min="4621" max="4622" width="12.83203125" style="2" customWidth="1"/>
    <col min="4623" max="4623" width="13.83203125" style="2" customWidth="1"/>
    <col min="4624" max="4864" width="9.33203125" style="2"/>
    <col min="4865" max="4865" width="38.83203125" style="2" customWidth="1"/>
    <col min="4866" max="4876" width="15.83203125" style="2" customWidth="1"/>
    <col min="4877" max="4878" width="12.83203125" style="2" customWidth="1"/>
    <col min="4879" max="4879" width="13.83203125" style="2" customWidth="1"/>
    <col min="4880" max="5120" width="9.33203125" style="2"/>
    <col min="5121" max="5121" width="38.83203125" style="2" customWidth="1"/>
    <col min="5122" max="5132" width="15.83203125" style="2" customWidth="1"/>
    <col min="5133" max="5134" width="12.83203125" style="2" customWidth="1"/>
    <col min="5135" max="5135" width="13.83203125" style="2" customWidth="1"/>
    <col min="5136" max="5376" width="9.33203125" style="2"/>
    <col min="5377" max="5377" width="38.83203125" style="2" customWidth="1"/>
    <col min="5378" max="5388" width="15.83203125" style="2" customWidth="1"/>
    <col min="5389" max="5390" width="12.83203125" style="2" customWidth="1"/>
    <col min="5391" max="5391" width="13.83203125" style="2" customWidth="1"/>
    <col min="5392" max="5632" width="9.33203125" style="2"/>
    <col min="5633" max="5633" width="38.83203125" style="2" customWidth="1"/>
    <col min="5634" max="5644" width="15.83203125" style="2" customWidth="1"/>
    <col min="5645" max="5646" width="12.83203125" style="2" customWidth="1"/>
    <col min="5647" max="5647" width="13.83203125" style="2" customWidth="1"/>
    <col min="5648" max="5888" width="9.33203125" style="2"/>
    <col min="5889" max="5889" width="38.83203125" style="2" customWidth="1"/>
    <col min="5890" max="5900" width="15.83203125" style="2" customWidth="1"/>
    <col min="5901" max="5902" width="12.83203125" style="2" customWidth="1"/>
    <col min="5903" max="5903" width="13.83203125" style="2" customWidth="1"/>
    <col min="5904" max="6144" width="9.33203125" style="2"/>
    <col min="6145" max="6145" width="38.83203125" style="2" customWidth="1"/>
    <col min="6146" max="6156" width="15.83203125" style="2" customWidth="1"/>
    <col min="6157" max="6158" width="12.83203125" style="2" customWidth="1"/>
    <col min="6159" max="6159" width="13.83203125" style="2" customWidth="1"/>
    <col min="6160" max="6400" width="9.33203125" style="2"/>
    <col min="6401" max="6401" width="38.83203125" style="2" customWidth="1"/>
    <col min="6402" max="6412" width="15.83203125" style="2" customWidth="1"/>
    <col min="6413" max="6414" width="12.83203125" style="2" customWidth="1"/>
    <col min="6415" max="6415" width="13.83203125" style="2" customWidth="1"/>
    <col min="6416" max="6656" width="9.33203125" style="2"/>
    <col min="6657" max="6657" width="38.83203125" style="2" customWidth="1"/>
    <col min="6658" max="6668" width="15.83203125" style="2" customWidth="1"/>
    <col min="6669" max="6670" width="12.83203125" style="2" customWidth="1"/>
    <col min="6671" max="6671" width="13.83203125" style="2" customWidth="1"/>
    <col min="6672" max="6912" width="9.33203125" style="2"/>
    <col min="6913" max="6913" width="38.83203125" style="2" customWidth="1"/>
    <col min="6914" max="6924" width="15.83203125" style="2" customWidth="1"/>
    <col min="6925" max="6926" width="12.83203125" style="2" customWidth="1"/>
    <col min="6927" max="6927" width="13.83203125" style="2" customWidth="1"/>
    <col min="6928" max="7168" width="9.33203125" style="2"/>
    <col min="7169" max="7169" width="38.83203125" style="2" customWidth="1"/>
    <col min="7170" max="7180" width="15.83203125" style="2" customWidth="1"/>
    <col min="7181" max="7182" width="12.83203125" style="2" customWidth="1"/>
    <col min="7183" max="7183" width="13.83203125" style="2" customWidth="1"/>
    <col min="7184" max="7424" width="9.33203125" style="2"/>
    <col min="7425" max="7425" width="38.83203125" style="2" customWidth="1"/>
    <col min="7426" max="7436" width="15.83203125" style="2" customWidth="1"/>
    <col min="7437" max="7438" width="12.83203125" style="2" customWidth="1"/>
    <col min="7439" max="7439" width="13.83203125" style="2" customWidth="1"/>
    <col min="7440" max="7680" width="9.33203125" style="2"/>
    <col min="7681" max="7681" width="38.83203125" style="2" customWidth="1"/>
    <col min="7682" max="7692" width="15.83203125" style="2" customWidth="1"/>
    <col min="7693" max="7694" width="12.83203125" style="2" customWidth="1"/>
    <col min="7695" max="7695" width="13.83203125" style="2" customWidth="1"/>
    <col min="7696" max="7936" width="9.33203125" style="2"/>
    <col min="7937" max="7937" width="38.83203125" style="2" customWidth="1"/>
    <col min="7938" max="7948" width="15.83203125" style="2" customWidth="1"/>
    <col min="7949" max="7950" width="12.83203125" style="2" customWidth="1"/>
    <col min="7951" max="7951" width="13.83203125" style="2" customWidth="1"/>
    <col min="7952" max="8192" width="9.33203125" style="2"/>
    <col min="8193" max="8193" width="38.83203125" style="2" customWidth="1"/>
    <col min="8194" max="8204" width="15.83203125" style="2" customWidth="1"/>
    <col min="8205" max="8206" width="12.83203125" style="2" customWidth="1"/>
    <col min="8207" max="8207" width="13.83203125" style="2" customWidth="1"/>
    <col min="8208" max="8448" width="9.33203125" style="2"/>
    <col min="8449" max="8449" width="38.83203125" style="2" customWidth="1"/>
    <col min="8450" max="8460" width="15.83203125" style="2" customWidth="1"/>
    <col min="8461" max="8462" width="12.83203125" style="2" customWidth="1"/>
    <col min="8463" max="8463" width="13.83203125" style="2" customWidth="1"/>
    <col min="8464" max="8704" width="9.33203125" style="2"/>
    <col min="8705" max="8705" width="38.83203125" style="2" customWidth="1"/>
    <col min="8706" max="8716" width="15.83203125" style="2" customWidth="1"/>
    <col min="8717" max="8718" width="12.83203125" style="2" customWidth="1"/>
    <col min="8719" max="8719" width="13.83203125" style="2" customWidth="1"/>
    <col min="8720" max="8960" width="9.33203125" style="2"/>
    <col min="8961" max="8961" width="38.83203125" style="2" customWidth="1"/>
    <col min="8962" max="8972" width="15.83203125" style="2" customWidth="1"/>
    <col min="8973" max="8974" width="12.83203125" style="2" customWidth="1"/>
    <col min="8975" max="8975" width="13.83203125" style="2" customWidth="1"/>
    <col min="8976" max="9216" width="9.33203125" style="2"/>
    <col min="9217" max="9217" width="38.83203125" style="2" customWidth="1"/>
    <col min="9218" max="9228" width="15.83203125" style="2" customWidth="1"/>
    <col min="9229" max="9230" width="12.83203125" style="2" customWidth="1"/>
    <col min="9231" max="9231" width="13.83203125" style="2" customWidth="1"/>
    <col min="9232" max="9472" width="9.33203125" style="2"/>
    <col min="9473" max="9473" width="38.83203125" style="2" customWidth="1"/>
    <col min="9474" max="9484" width="15.83203125" style="2" customWidth="1"/>
    <col min="9485" max="9486" width="12.83203125" style="2" customWidth="1"/>
    <col min="9487" max="9487" width="13.83203125" style="2" customWidth="1"/>
    <col min="9488" max="9728" width="9.33203125" style="2"/>
    <col min="9729" max="9729" width="38.83203125" style="2" customWidth="1"/>
    <col min="9730" max="9740" width="15.83203125" style="2" customWidth="1"/>
    <col min="9741" max="9742" width="12.83203125" style="2" customWidth="1"/>
    <col min="9743" max="9743" width="13.83203125" style="2" customWidth="1"/>
    <col min="9744" max="9984" width="9.33203125" style="2"/>
    <col min="9985" max="9985" width="38.83203125" style="2" customWidth="1"/>
    <col min="9986" max="9996" width="15.83203125" style="2" customWidth="1"/>
    <col min="9997" max="9998" width="12.83203125" style="2" customWidth="1"/>
    <col min="9999" max="9999" width="13.83203125" style="2" customWidth="1"/>
    <col min="10000" max="10240" width="9.33203125" style="2"/>
    <col min="10241" max="10241" width="38.83203125" style="2" customWidth="1"/>
    <col min="10242" max="10252" width="15.83203125" style="2" customWidth="1"/>
    <col min="10253" max="10254" width="12.83203125" style="2" customWidth="1"/>
    <col min="10255" max="10255" width="13.83203125" style="2" customWidth="1"/>
    <col min="10256" max="10496" width="9.33203125" style="2"/>
    <col min="10497" max="10497" width="38.83203125" style="2" customWidth="1"/>
    <col min="10498" max="10508" width="15.83203125" style="2" customWidth="1"/>
    <col min="10509" max="10510" width="12.83203125" style="2" customWidth="1"/>
    <col min="10511" max="10511" width="13.83203125" style="2" customWidth="1"/>
    <col min="10512" max="10752" width="9.33203125" style="2"/>
    <col min="10753" max="10753" width="38.83203125" style="2" customWidth="1"/>
    <col min="10754" max="10764" width="15.83203125" style="2" customWidth="1"/>
    <col min="10765" max="10766" width="12.83203125" style="2" customWidth="1"/>
    <col min="10767" max="10767" width="13.83203125" style="2" customWidth="1"/>
    <col min="10768" max="11008" width="9.33203125" style="2"/>
    <col min="11009" max="11009" width="38.83203125" style="2" customWidth="1"/>
    <col min="11010" max="11020" width="15.83203125" style="2" customWidth="1"/>
    <col min="11021" max="11022" width="12.83203125" style="2" customWidth="1"/>
    <col min="11023" max="11023" width="13.83203125" style="2" customWidth="1"/>
    <col min="11024" max="11264" width="9.33203125" style="2"/>
    <col min="11265" max="11265" width="38.83203125" style="2" customWidth="1"/>
    <col min="11266" max="11276" width="15.83203125" style="2" customWidth="1"/>
    <col min="11277" max="11278" width="12.83203125" style="2" customWidth="1"/>
    <col min="11279" max="11279" width="13.83203125" style="2" customWidth="1"/>
    <col min="11280" max="11520" width="9.33203125" style="2"/>
    <col min="11521" max="11521" width="38.83203125" style="2" customWidth="1"/>
    <col min="11522" max="11532" width="15.83203125" style="2" customWidth="1"/>
    <col min="11533" max="11534" width="12.83203125" style="2" customWidth="1"/>
    <col min="11535" max="11535" width="13.83203125" style="2" customWidth="1"/>
    <col min="11536" max="11776" width="9.33203125" style="2"/>
    <col min="11777" max="11777" width="38.83203125" style="2" customWidth="1"/>
    <col min="11778" max="11788" width="15.83203125" style="2" customWidth="1"/>
    <col min="11789" max="11790" width="12.83203125" style="2" customWidth="1"/>
    <col min="11791" max="11791" width="13.83203125" style="2" customWidth="1"/>
    <col min="11792" max="12032" width="9.33203125" style="2"/>
    <col min="12033" max="12033" width="38.83203125" style="2" customWidth="1"/>
    <col min="12034" max="12044" width="15.83203125" style="2" customWidth="1"/>
    <col min="12045" max="12046" width="12.83203125" style="2" customWidth="1"/>
    <col min="12047" max="12047" width="13.83203125" style="2" customWidth="1"/>
    <col min="12048" max="12288" width="9.33203125" style="2"/>
    <col min="12289" max="12289" width="38.83203125" style="2" customWidth="1"/>
    <col min="12290" max="12300" width="15.83203125" style="2" customWidth="1"/>
    <col min="12301" max="12302" width="12.83203125" style="2" customWidth="1"/>
    <col min="12303" max="12303" width="13.83203125" style="2" customWidth="1"/>
    <col min="12304" max="12544" width="9.33203125" style="2"/>
    <col min="12545" max="12545" width="38.83203125" style="2" customWidth="1"/>
    <col min="12546" max="12556" width="15.83203125" style="2" customWidth="1"/>
    <col min="12557" max="12558" width="12.83203125" style="2" customWidth="1"/>
    <col min="12559" max="12559" width="13.83203125" style="2" customWidth="1"/>
    <col min="12560" max="12800" width="9.33203125" style="2"/>
    <col min="12801" max="12801" width="38.83203125" style="2" customWidth="1"/>
    <col min="12802" max="12812" width="15.83203125" style="2" customWidth="1"/>
    <col min="12813" max="12814" width="12.83203125" style="2" customWidth="1"/>
    <col min="12815" max="12815" width="13.83203125" style="2" customWidth="1"/>
    <col min="12816" max="13056" width="9.33203125" style="2"/>
    <col min="13057" max="13057" width="38.83203125" style="2" customWidth="1"/>
    <col min="13058" max="13068" width="15.83203125" style="2" customWidth="1"/>
    <col min="13069" max="13070" width="12.83203125" style="2" customWidth="1"/>
    <col min="13071" max="13071" width="13.83203125" style="2" customWidth="1"/>
    <col min="13072" max="13312" width="9.33203125" style="2"/>
    <col min="13313" max="13313" width="38.83203125" style="2" customWidth="1"/>
    <col min="13314" max="13324" width="15.83203125" style="2" customWidth="1"/>
    <col min="13325" max="13326" width="12.83203125" style="2" customWidth="1"/>
    <col min="13327" max="13327" width="13.83203125" style="2" customWidth="1"/>
    <col min="13328" max="13568" width="9.33203125" style="2"/>
    <col min="13569" max="13569" width="38.83203125" style="2" customWidth="1"/>
    <col min="13570" max="13580" width="15.83203125" style="2" customWidth="1"/>
    <col min="13581" max="13582" width="12.83203125" style="2" customWidth="1"/>
    <col min="13583" max="13583" width="13.83203125" style="2" customWidth="1"/>
    <col min="13584" max="13824" width="9.33203125" style="2"/>
    <col min="13825" max="13825" width="38.83203125" style="2" customWidth="1"/>
    <col min="13826" max="13836" width="15.83203125" style="2" customWidth="1"/>
    <col min="13837" max="13838" width="12.83203125" style="2" customWidth="1"/>
    <col min="13839" max="13839" width="13.83203125" style="2" customWidth="1"/>
    <col min="13840" max="14080" width="9.33203125" style="2"/>
    <col min="14081" max="14081" width="38.83203125" style="2" customWidth="1"/>
    <col min="14082" max="14092" width="15.83203125" style="2" customWidth="1"/>
    <col min="14093" max="14094" width="12.83203125" style="2" customWidth="1"/>
    <col min="14095" max="14095" width="13.83203125" style="2" customWidth="1"/>
    <col min="14096" max="14336" width="9.33203125" style="2"/>
    <col min="14337" max="14337" width="38.83203125" style="2" customWidth="1"/>
    <col min="14338" max="14348" width="15.83203125" style="2" customWidth="1"/>
    <col min="14349" max="14350" width="12.83203125" style="2" customWidth="1"/>
    <col min="14351" max="14351" width="13.83203125" style="2" customWidth="1"/>
    <col min="14352" max="14592" width="9.33203125" style="2"/>
    <col min="14593" max="14593" width="38.83203125" style="2" customWidth="1"/>
    <col min="14594" max="14604" width="15.83203125" style="2" customWidth="1"/>
    <col min="14605" max="14606" width="12.83203125" style="2" customWidth="1"/>
    <col min="14607" max="14607" width="13.83203125" style="2" customWidth="1"/>
    <col min="14608" max="14848" width="9.33203125" style="2"/>
    <col min="14849" max="14849" width="38.83203125" style="2" customWidth="1"/>
    <col min="14850" max="14860" width="15.83203125" style="2" customWidth="1"/>
    <col min="14861" max="14862" width="12.83203125" style="2" customWidth="1"/>
    <col min="14863" max="14863" width="13.83203125" style="2" customWidth="1"/>
    <col min="14864" max="15104" width="9.33203125" style="2"/>
    <col min="15105" max="15105" width="38.83203125" style="2" customWidth="1"/>
    <col min="15106" max="15116" width="15.83203125" style="2" customWidth="1"/>
    <col min="15117" max="15118" width="12.83203125" style="2" customWidth="1"/>
    <col min="15119" max="15119" width="13.83203125" style="2" customWidth="1"/>
    <col min="15120" max="15360" width="9.33203125" style="2"/>
    <col min="15361" max="15361" width="38.83203125" style="2" customWidth="1"/>
    <col min="15362" max="15372" width="15.83203125" style="2" customWidth="1"/>
    <col min="15373" max="15374" width="12.83203125" style="2" customWidth="1"/>
    <col min="15375" max="15375" width="13.83203125" style="2" customWidth="1"/>
    <col min="15376" max="15616" width="9.33203125" style="2"/>
    <col min="15617" max="15617" width="38.83203125" style="2" customWidth="1"/>
    <col min="15618" max="15628" width="15.83203125" style="2" customWidth="1"/>
    <col min="15629" max="15630" width="12.83203125" style="2" customWidth="1"/>
    <col min="15631" max="15631" width="13.83203125" style="2" customWidth="1"/>
    <col min="15632" max="15872" width="9.33203125" style="2"/>
    <col min="15873" max="15873" width="38.83203125" style="2" customWidth="1"/>
    <col min="15874" max="15884" width="15.83203125" style="2" customWidth="1"/>
    <col min="15885" max="15886" width="12.83203125" style="2" customWidth="1"/>
    <col min="15887" max="15887" width="13.83203125" style="2" customWidth="1"/>
    <col min="15888" max="16128" width="9.33203125" style="2"/>
    <col min="16129" max="16129" width="38.83203125" style="2" customWidth="1"/>
    <col min="16130" max="16140" width="15.83203125" style="2" customWidth="1"/>
    <col min="16141" max="16142" width="12.83203125" style="2" customWidth="1"/>
    <col min="16143" max="16143" width="13.83203125" style="2" customWidth="1"/>
    <col min="16144" max="16384" width="9.33203125" style="2"/>
  </cols>
  <sheetData>
    <row r="1" spans="1:12" ht="15">
      <c r="C1" s="3" t="str">
        <f>CONCATENATE("7. melléklet ",[1]RM_ALAPADATOK!A7," ",[1]RM_ALAPADATOK!B7," ",[1]RM_ALAPADATOK!C7," ",[1]RM_ALAPADATOK!D7," ",[1]RM_ALAPADATOK!E7," ",[1]RM_ALAPADATOK!F7," ",[1]RM_ALAPADATOK!G7," ",[1]RM_ALAPADATOK!H7)</f>
        <v>7. melléklet a … / 2019 ( ……. ) önkormányzati rendelethez</v>
      </c>
      <c r="D1" s="4"/>
      <c r="E1" s="4"/>
      <c r="F1" s="4"/>
      <c r="G1" s="4"/>
      <c r="H1" s="4"/>
      <c r="I1" s="4"/>
      <c r="J1" s="4"/>
      <c r="K1" s="4"/>
      <c r="L1" s="4"/>
    </row>
    <row r="2" spans="1:1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5.5" customHeight="1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22.5" customHeight="1" thickBo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8" t="str">
        <f>[1]RM_2.2.sz.mell.!I2</f>
        <v>Forintban!</v>
      </c>
    </row>
    <row r="5" spans="1:12" s="15" customFormat="1" ht="44.45" customHeight="1" thickBot="1">
      <c r="A5" s="9" t="s">
        <v>1</v>
      </c>
      <c r="B5" s="10" t="s">
        <v>2</v>
      </c>
      <c r="C5" s="10" t="s">
        <v>3</v>
      </c>
      <c r="D5" s="10" t="str">
        <f>+CONCATENATE("Felhasználás   ",LEFT([1]RM_ÖSSZEFÜGGÉSEK!A6,4)-1,". XII. 31-ig")</f>
        <v>Felhasználás   2018. XII. 31-ig</v>
      </c>
      <c r="E5" s="10" t="str">
        <f>+CONCATENATE(LEFT([1]RM_ÖSSZEFÜGGÉSEK!A6,4),". évi",CHAR(10),"eredeti előirányzat")</f>
        <v>2019. évi
eredeti előirányzat</v>
      </c>
      <c r="F5" s="11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3" t="s">
        <v>9</v>
      </c>
      <c r="L5" s="14" t="str">
        <f>[1]RM_6.sz.mell.!L5</f>
        <v>….számú módosítás utáni előirányzat</v>
      </c>
    </row>
    <row r="6" spans="1:12" ht="12" customHeight="1" thickBot="1">
      <c r="A6" s="16" t="s">
        <v>10</v>
      </c>
      <c r="B6" s="17" t="s">
        <v>11</v>
      </c>
      <c r="C6" s="17" t="s">
        <v>12</v>
      </c>
      <c r="D6" s="17" t="s">
        <v>13</v>
      </c>
      <c r="E6" s="17" t="s">
        <v>14</v>
      </c>
      <c r="F6" s="18" t="s">
        <v>15</v>
      </c>
      <c r="G6" s="18" t="s">
        <v>16</v>
      </c>
      <c r="H6" s="17" t="s">
        <v>17</v>
      </c>
      <c r="I6" s="17" t="s">
        <v>18</v>
      </c>
      <c r="J6" s="17" t="s">
        <v>19</v>
      </c>
      <c r="K6" s="18" t="s">
        <v>20</v>
      </c>
      <c r="L6" s="19" t="s">
        <v>21</v>
      </c>
    </row>
    <row r="7" spans="1:12" ht="15.95" customHeight="1">
      <c r="A7" s="20" t="str">
        <f>[1]KV_7.sz.mell.!A8</f>
        <v>Ravatalozó felújítása</v>
      </c>
      <c r="B7" s="21">
        <f>[1]KV_7.sz.mell.!B8</f>
        <v>4800000</v>
      </c>
      <c r="C7" s="21" t="str">
        <f>[1]KV_7.sz.mell.!C8</f>
        <v>2019</v>
      </c>
      <c r="D7" s="21">
        <f>[1]KV_7.sz.mell.!D8</f>
        <v>0</v>
      </c>
      <c r="E7" s="21">
        <f>[1]KV_7.sz.mell.!E8</f>
        <v>4800000</v>
      </c>
      <c r="F7" s="21"/>
      <c r="G7" s="21"/>
      <c r="H7" s="21"/>
      <c r="I7" s="21"/>
      <c r="J7" s="21"/>
      <c r="K7" s="22">
        <f>F7+G7</f>
        <v>0</v>
      </c>
      <c r="L7" s="23">
        <f>E7+K7</f>
        <v>4800000</v>
      </c>
    </row>
    <row r="8" spans="1:12" ht="40.5" customHeight="1">
      <c r="A8" s="20" t="s">
        <v>22</v>
      </c>
      <c r="B8" s="21">
        <v>6197600</v>
      </c>
      <c r="C8" s="21">
        <v>2019</v>
      </c>
      <c r="D8" s="21">
        <f>[1]KV_7.sz.mell.!D9</f>
        <v>0</v>
      </c>
      <c r="E8" s="21">
        <f>[1]KV_7.sz.mell.!E9</f>
        <v>0</v>
      </c>
      <c r="F8" s="21"/>
      <c r="G8" s="21">
        <v>6197600</v>
      </c>
      <c r="H8" s="21"/>
      <c r="I8" s="21"/>
      <c r="J8" s="21"/>
      <c r="K8" s="22">
        <f>F8+G8</f>
        <v>6197600</v>
      </c>
      <c r="L8" s="23">
        <f t="shared" ref="L8:L24" si="0">E8+K8</f>
        <v>6197600</v>
      </c>
    </row>
    <row r="9" spans="1:12" ht="15.95" customHeight="1">
      <c r="A9" s="20" t="s">
        <v>23</v>
      </c>
      <c r="B9" s="21">
        <f>[1]KV_7.sz.mell.!B10</f>
        <v>0</v>
      </c>
      <c r="C9" s="21">
        <v>2019</v>
      </c>
      <c r="D9" s="21">
        <f>[1]KV_7.sz.mell.!D10</f>
        <v>0</v>
      </c>
      <c r="E9" s="21">
        <f>[1]KV_7.sz.mell.!E10</f>
        <v>0</v>
      </c>
      <c r="F9" s="21"/>
      <c r="G9" s="21"/>
      <c r="H9" s="21"/>
      <c r="I9" s="21"/>
      <c r="J9" s="21">
        <v>212090</v>
      </c>
      <c r="K9" s="22">
        <v>212090</v>
      </c>
      <c r="L9" s="23">
        <f t="shared" si="0"/>
        <v>212090</v>
      </c>
    </row>
    <row r="10" spans="1:12" ht="15.95" customHeight="1">
      <c r="A10" s="20">
        <f>[1]KV_7.sz.mell.!A11</f>
        <v>0</v>
      </c>
      <c r="B10" s="24">
        <f>[1]KV_7.sz.mell.!B11</f>
        <v>0</v>
      </c>
      <c r="C10" s="24">
        <f>[1]KV_7.sz.mell.!C11</f>
        <v>0</v>
      </c>
      <c r="D10" s="24">
        <f>[1]KV_7.sz.mell.!D11</f>
        <v>0</v>
      </c>
      <c r="E10" s="24">
        <f>[1]KV_7.sz.mell.!E11</f>
        <v>0</v>
      </c>
      <c r="F10" s="24"/>
      <c r="G10" s="24"/>
      <c r="H10" s="24"/>
      <c r="I10" s="24"/>
      <c r="J10" s="24"/>
      <c r="K10" s="25">
        <f t="shared" ref="K10:K24" si="1">F10+G10</f>
        <v>0</v>
      </c>
      <c r="L10" s="26">
        <f t="shared" si="0"/>
        <v>0</v>
      </c>
    </row>
    <row r="11" spans="1:12" ht="15.95" customHeight="1">
      <c r="A11" s="20">
        <f>[1]KV_7.sz.mell.!A12</f>
        <v>0</v>
      </c>
      <c r="B11" s="24">
        <f>[1]KV_7.sz.mell.!B12</f>
        <v>0</v>
      </c>
      <c r="C11" s="24">
        <f>[1]KV_7.sz.mell.!C12</f>
        <v>0</v>
      </c>
      <c r="D11" s="24">
        <f>[1]KV_7.sz.mell.!D12</f>
        <v>0</v>
      </c>
      <c r="E11" s="24">
        <f>[1]KV_7.sz.mell.!E12</f>
        <v>0</v>
      </c>
      <c r="F11" s="24"/>
      <c r="G11" s="24"/>
      <c r="H11" s="24"/>
      <c r="I11" s="24"/>
      <c r="J11" s="24"/>
      <c r="K11" s="25">
        <f t="shared" si="1"/>
        <v>0</v>
      </c>
      <c r="L11" s="26">
        <f t="shared" si="0"/>
        <v>0</v>
      </c>
    </row>
    <row r="12" spans="1:12" ht="15.95" customHeight="1">
      <c r="A12" s="20">
        <f>[1]KV_7.sz.mell.!A13</f>
        <v>0</v>
      </c>
      <c r="B12" s="24">
        <f>[1]KV_7.sz.mell.!B13</f>
        <v>0</v>
      </c>
      <c r="C12" s="24">
        <f>[1]KV_7.sz.mell.!C13</f>
        <v>0</v>
      </c>
      <c r="D12" s="24">
        <f>[1]KV_7.sz.mell.!D13</f>
        <v>0</v>
      </c>
      <c r="E12" s="24">
        <f>[1]KV_7.sz.mell.!E13</f>
        <v>0</v>
      </c>
      <c r="F12" s="24"/>
      <c r="G12" s="24"/>
      <c r="H12" s="24"/>
      <c r="I12" s="24"/>
      <c r="J12" s="24"/>
      <c r="K12" s="25">
        <f t="shared" si="1"/>
        <v>0</v>
      </c>
      <c r="L12" s="26">
        <f t="shared" si="0"/>
        <v>0</v>
      </c>
    </row>
    <row r="13" spans="1:12" ht="15.95" customHeight="1">
      <c r="A13" s="20">
        <f>[1]KV_7.sz.mell.!A14</f>
        <v>0</v>
      </c>
      <c r="B13" s="24">
        <f>[1]KV_7.sz.mell.!B14</f>
        <v>0</v>
      </c>
      <c r="C13" s="24">
        <f>[1]KV_7.sz.mell.!C14</f>
        <v>0</v>
      </c>
      <c r="D13" s="24">
        <f>[1]KV_7.sz.mell.!D14</f>
        <v>0</v>
      </c>
      <c r="E13" s="24">
        <f>[1]KV_7.sz.mell.!E14</f>
        <v>0</v>
      </c>
      <c r="F13" s="24"/>
      <c r="G13" s="24"/>
      <c r="H13" s="24"/>
      <c r="I13" s="24"/>
      <c r="J13" s="24"/>
      <c r="K13" s="25">
        <f t="shared" si="1"/>
        <v>0</v>
      </c>
      <c r="L13" s="26">
        <f t="shared" si="0"/>
        <v>0</v>
      </c>
    </row>
    <row r="14" spans="1:12" ht="15.95" customHeight="1">
      <c r="A14" s="20">
        <f>[1]KV_7.sz.mell.!A15</f>
        <v>0</v>
      </c>
      <c r="B14" s="24">
        <f>[1]KV_7.sz.mell.!B15</f>
        <v>0</v>
      </c>
      <c r="C14" s="24">
        <f>[1]KV_7.sz.mell.!C15</f>
        <v>0</v>
      </c>
      <c r="D14" s="24">
        <f>[1]KV_7.sz.mell.!D15</f>
        <v>0</v>
      </c>
      <c r="E14" s="24">
        <f>[1]KV_7.sz.mell.!E15</f>
        <v>0</v>
      </c>
      <c r="F14" s="24"/>
      <c r="G14" s="24"/>
      <c r="H14" s="24"/>
      <c r="I14" s="24"/>
      <c r="J14" s="24"/>
      <c r="K14" s="25">
        <f t="shared" si="1"/>
        <v>0</v>
      </c>
      <c r="L14" s="26">
        <f t="shared" si="0"/>
        <v>0</v>
      </c>
    </row>
    <row r="15" spans="1:12" ht="15.95" customHeight="1">
      <c r="A15" s="20">
        <f>[1]KV_7.sz.mell.!A16</f>
        <v>0</v>
      </c>
      <c r="B15" s="24">
        <f>[1]KV_7.sz.mell.!B16</f>
        <v>0</v>
      </c>
      <c r="C15" s="24">
        <f>[1]KV_7.sz.mell.!C16</f>
        <v>0</v>
      </c>
      <c r="D15" s="24">
        <f>[1]KV_7.sz.mell.!D16</f>
        <v>0</v>
      </c>
      <c r="E15" s="24">
        <f>[1]KV_7.sz.mell.!E16</f>
        <v>0</v>
      </c>
      <c r="F15" s="24"/>
      <c r="G15" s="24"/>
      <c r="H15" s="24"/>
      <c r="I15" s="24"/>
      <c r="J15" s="24"/>
      <c r="K15" s="25">
        <f t="shared" si="1"/>
        <v>0</v>
      </c>
      <c r="L15" s="26">
        <f t="shared" si="0"/>
        <v>0</v>
      </c>
    </row>
    <row r="16" spans="1:12" ht="15.95" customHeight="1">
      <c r="A16" s="20">
        <f>[1]KV_7.sz.mell.!A17</f>
        <v>0</v>
      </c>
      <c r="B16" s="24">
        <f>[1]KV_7.sz.mell.!B17</f>
        <v>0</v>
      </c>
      <c r="C16" s="24">
        <f>[1]KV_7.sz.mell.!C17</f>
        <v>0</v>
      </c>
      <c r="D16" s="24">
        <f>[1]KV_7.sz.mell.!D17</f>
        <v>0</v>
      </c>
      <c r="E16" s="24">
        <f>[1]KV_7.sz.mell.!E17</f>
        <v>0</v>
      </c>
      <c r="F16" s="24"/>
      <c r="G16" s="24"/>
      <c r="H16" s="24"/>
      <c r="I16" s="24"/>
      <c r="J16" s="24"/>
      <c r="K16" s="25">
        <f t="shared" si="1"/>
        <v>0</v>
      </c>
      <c r="L16" s="26">
        <f t="shared" si="0"/>
        <v>0</v>
      </c>
    </row>
    <row r="17" spans="1:12" ht="15.95" customHeight="1">
      <c r="A17" s="20">
        <f>[1]KV_7.sz.mell.!A18</f>
        <v>0</v>
      </c>
      <c r="B17" s="24">
        <f>[1]KV_7.sz.mell.!B18</f>
        <v>0</v>
      </c>
      <c r="C17" s="24">
        <f>[1]KV_7.sz.mell.!C18</f>
        <v>0</v>
      </c>
      <c r="D17" s="24">
        <f>[1]KV_7.sz.mell.!D18</f>
        <v>0</v>
      </c>
      <c r="E17" s="24">
        <f>[1]KV_7.sz.mell.!E18</f>
        <v>0</v>
      </c>
      <c r="F17" s="24"/>
      <c r="G17" s="24"/>
      <c r="H17" s="24"/>
      <c r="I17" s="24"/>
      <c r="J17" s="24"/>
      <c r="K17" s="25">
        <f t="shared" si="1"/>
        <v>0</v>
      </c>
      <c r="L17" s="26">
        <f t="shared" si="0"/>
        <v>0</v>
      </c>
    </row>
    <row r="18" spans="1:12" ht="15.95" customHeight="1">
      <c r="A18" s="20">
        <f>[1]KV_7.sz.mell.!A19</f>
        <v>0</v>
      </c>
      <c r="B18" s="24">
        <f>[1]KV_7.sz.mell.!B19</f>
        <v>0</v>
      </c>
      <c r="C18" s="24">
        <f>[1]KV_7.sz.mell.!C19</f>
        <v>0</v>
      </c>
      <c r="D18" s="24">
        <f>[1]KV_7.sz.mell.!D19</f>
        <v>0</v>
      </c>
      <c r="E18" s="24">
        <f>[1]KV_7.sz.mell.!E19</f>
        <v>0</v>
      </c>
      <c r="F18" s="24"/>
      <c r="G18" s="24"/>
      <c r="H18" s="24"/>
      <c r="I18" s="24"/>
      <c r="J18" s="24"/>
      <c r="K18" s="25">
        <f t="shared" si="1"/>
        <v>0</v>
      </c>
      <c r="L18" s="26">
        <f t="shared" si="0"/>
        <v>0</v>
      </c>
    </row>
    <row r="19" spans="1:12" ht="15.95" customHeight="1">
      <c r="A19" s="20">
        <f>[1]KV_7.sz.mell.!A20</f>
        <v>0</v>
      </c>
      <c r="B19" s="24">
        <f>[1]KV_7.sz.mell.!B20</f>
        <v>0</v>
      </c>
      <c r="C19" s="24">
        <f>[1]KV_7.sz.mell.!C20</f>
        <v>0</v>
      </c>
      <c r="D19" s="24">
        <f>[1]KV_7.sz.mell.!D20</f>
        <v>0</v>
      </c>
      <c r="E19" s="24">
        <f>[1]KV_7.sz.mell.!E20</f>
        <v>0</v>
      </c>
      <c r="F19" s="24"/>
      <c r="G19" s="24"/>
      <c r="H19" s="24"/>
      <c r="I19" s="24"/>
      <c r="J19" s="24"/>
      <c r="K19" s="25">
        <f t="shared" si="1"/>
        <v>0</v>
      </c>
      <c r="L19" s="26">
        <f t="shared" si="0"/>
        <v>0</v>
      </c>
    </row>
    <row r="20" spans="1:12" ht="15.95" customHeight="1">
      <c r="A20" s="20">
        <f>[1]KV_7.sz.mell.!A21</f>
        <v>0</v>
      </c>
      <c r="B20" s="24">
        <f>[1]KV_7.sz.mell.!B21</f>
        <v>0</v>
      </c>
      <c r="C20" s="24">
        <f>[1]KV_7.sz.mell.!C21</f>
        <v>0</v>
      </c>
      <c r="D20" s="24">
        <f>[1]KV_7.sz.mell.!D21</f>
        <v>0</v>
      </c>
      <c r="E20" s="24">
        <f>[1]KV_7.sz.mell.!E21</f>
        <v>0</v>
      </c>
      <c r="F20" s="24"/>
      <c r="G20" s="24"/>
      <c r="H20" s="24"/>
      <c r="I20" s="24"/>
      <c r="J20" s="24"/>
      <c r="K20" s="25">
        <f t="shared" si="1"/>
        <v>0</v>
      </c>
      <c r="L20" s="26">
        <f t="shared" si="0"/>
        <v>0</v>
      </c>
    </row>
    <row r="21" spans="1:12" ht="15.95" customHeight="1">
      <c r="A21" s="20">
        <f>[1]KV_7.sz.mell.!A22</f>
        <v>0</v>
      </c>
      <c r="B21" s="24">
        <f>[1]KV_7.sz.mell.!B22</f>
        <v>0</v>
      </c>
      <c r="C21" s="24">
        <f>[1]KV_7.sz.mell.!C22</f>
        <v>0</v>
      </c>
      <c r="D21" s="24">
        <f>[1]KV_7.sz.mell.!D22</f>
        <v>0</v>
      </c>
      <c r="E21" s="24">
        <f>[1]KV_7.sz.mell.!E22</f>
        <v>0</v>
      </c>
      <c r="F21" s="24"/>
      <c r="G21" s="24"/>
      <c r="H21" s="24"/>
      <c r="I21" s="24"/>
      <c r="J21" s="24"/>
      <c r="K21" s="25">
        <f t="shared" si="1"/>
        <v>0</v>
      </c>
      <c r="L21" s="26">
        <f t="shared" si="0"/>
        <v>0</v>
      </c>
    </row>
    <row r="22" spans="1:12" ht="15.95" customHeight="1">
      <c r="A22" s="20">
        <f>[1]KV_7.sz.mell.!A23</f>
        <v>0</v>
      </c>
      <c r="B22" s="24">
        <f>[1]KV_7.sz.mell.!B23</f>
        <v>0</v>
      </c>
      <c r="C22" s="24">
        <f>[1]KV_7.sz.mell.!C23</f>
        <v>0</v>
      </c>
      <c r="D22" s="24">
        <f>[1]KV_7.sz.mell.!D23</f>
        <v>0</v>
      </c>
      <c r="E22" s="24">
        <f>[1]KV_7.sz.mell.!E23</f>
        <v>0</v>
      </c>
      <c r="F22" s="24"/>
      <c r="G22" s="24"/>
      <c r="H22" s="24"/>
      <c r="I22" s="24"/>
      <c r="J22" s="24"/>
      <c r="K22" s="25">
        <f t="shared" si="1"/>
        <v>0</v>
      </c>
      <c r="L22" s="26">
        <f t="shared" si="0"/>
        <v>0</v>
      </c>
    </row>
    <row r="23" spans="1:12" ht="15.95" customHeight="1">
      <c r="A23" s="20">
        <f>[1]KV_7.sz.mell.!A24</f>
        <v>0</v>
      </c>
      <c r="B23" s="24">
        <f>[1]KV_7.sz.mell.!B24</f>
        <v>0</v>
      </c>
      <c r="C23" s="24">
        <f>[1]KV_7.sz.mell.!C24</f>
        <v>0</v>
      </c>
      <c r="D23" s="24">
        <f>[1]KV_7.sz.mell.!D24</f>
        <v>0</v>
      </c>
      <c r="E23" s="24">
        <f>[1]KV_7.sz.mell.!E24</f>
        <v>0</v>
      </c>
      <c r="F23" s="24"/>
      <c r="G23" s="24"/>
      <c r="H23" s="24"/>
      <c r="I23" s="24"/>
      <c r="J23" s="24"/>
      <c r="K23" s="25">
        <f t="shared" si="1"/>
        <v>0</v>
      </c>
      <c r="L23" s="26">
        <f t="shared" si="0"/>
        <v>0</v>
      </c>
    </row>
    <row r="24" spans="1:12" ht="15.95" customHeight="1" thickBot="1">
      <c r="A24" s="27"/>
      <c r="B24" s="28"/>
      <c r="C24" s="29"/>
      <c r="D24" s="28"/>
      <c r="E24" s="28"/>
      <c r="F24" s="28"/>
      <c r="G24" s="28"/>
      <c r="H24" s="28"/>
      <c r="I24" s="28"/>
      <c r="J24" s="28"/>
      <c r="K24" s="25">
        <f t="shared" si="1"/>
        <v>0</v>
      </c>
      <c r="L24" s="30">
        <f t="shared" si="0"/>
        <v>0</v>
      </c>
    </row>
    <row r="25" spans="1:12" s="35" customFormat="1" ht="18" customHeight="1" thickBot="1">
      <c r="A25" s="31" t="s">
        <v>24</v>
      </c>
      <c r="B25" s="32">
        <f>SUM(B7:B24)</f>
        <v>10997600</v>
      </c>
      <c r="C25" s="33"/>
      <c r="D25" s="32">
        <f>SUM(D7:D24)</f>
        <v>0</v>
      </c>
      <c r="E25" s="32">
        <f>SUM(E7:E24)</f>
        <v>4800000</v>
      </c>
      <c r="F25" s="32"/>
      <c r="G25" s="32"/>
      <c r="H25" s="32"/>
      <c r="I25" s="32"/>
      <c r="J25" s="32"/>
      <c r="K25" s="32">
        <f>SUM(K7:K24)</f>
        <v>6409690</v>
      </c>
      <c r="L25" s="34">
        <f>SUM(L7:L24)</f>
        <v>11209690</v>
      </c>
    </row>
  </sheetData>
  <mergeCells count="2">
    <mergeCell ref="C1:L1"/>
    <mergeCell ref="A3:L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RM_7.sz.mell.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2019-12-02T12:26:55Z</dcterms:created>
  <dcterms:modified xsi:type="dcterms:W3CDTF">2019-12-02T12:27:10Z</dcterms:modified>
</cp:coreProperties>
</file>