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00" windowWidth="20655" windowHeight="9150"/>
  </bookViews>
  <sheets>
    <sheet name="3.sz tájékoztató t." sheetId="1" r:id="rId1"/>
  </sheets>
  <calcPr calcId="124519"/>
</workbook>
</file>

<file path=xl/calcChain.xml><?xml version="1.0" encoding="utf-8"?>
<calcChain xmlns="http://schemas.openxmlformats.org/spreadsheetml/2006/main">
  <c r="O5" i="1"/>
  <c r="O6"/>
  <c r="O7"/>
  <c r="O8"/>
  <c r="O9"/>
  <c r="O10"/>
  <c r="O11"/>
  <c r="O12"/>
  <c r="O13"/>
  <c r="C14"/>
  <c r="D14"/>
  <c r="E14"/>
  <c r="F14"/>
  <c r="G14"/>
  <c r="H14"/>
  <c r="I14"/>
  <c r="J14"/>
  <c r="K14"/>
  <c r="L14"/>
  <c r="M14"/>
  <c r="N14"/>
  <c r="O14" s="1"/>
  <c r="O27" s="1"/>
  <c r="O16"/>
  <c r="O17"/>
  <c r="O18"/>
  <c r="O19"/>
  <c r="O20"/>
  <c r="O21"/>
  <c r="O22"/>
  <c r="O23"/>
  <c r="O24"/>
  <c r="O25"/>
  <c r="C26"/>
  <c r="D26"/>
  <c r="E26"/>
  <c r="F26"/>
  <c r="G26"/>
  <c r="H26"/>
  <c r="I26"/>
  <c r="J26"/>
  <c r="K26"/>
  <c r="L26"/>
  <c r="M26"/>
  <c r="N26"/>
  <c r="O26"/>
  <c r="C27"/>
  <c r="D27"/>
  <c r="E27"/>
  <c r="F27"/>
  <c r="G27"/>
  <c r="H27"/>
  <c r="I27"/>
  <c r="J27"/>
  <c r="K27"/>
  <c r="L27"/>
  <c r="M27"/>
  <c r="N27"/>
</calcChain>
</file>

<file path=xl/sharedStrings.xml><?xml version="1.0" encoding="utf-8"?>
<sst xmlns="http://schemas.openxmlformats.org/spreadsheetml/2006/main" count="65" uniqueCount="65">
  <si>
    <t>Egyenleg</t>
  </si>
  <si>
    <t>24.</t>
  </si>
  <si>
    <t>Kiadások összesen:</t>
  </si>
  <si>
    <t>23.</t>
  </si>
  <si>
    <t>Finanszírozási kiadások</t>
  </si>
  <si>
    <t>22.</t>
  </si>
  <si>
    <t>Tartalékok</t>
  </si>
  <si>
    <t>21.</t>
  </si>
  <si>
    <t>Egyéb felhalmozási kiadások</t>
  </si>
  <si>
    <t>20.</t>
  </si>
  <si>
    <t>Felújítások</t>
  </si>
  <si>
    <t>19.</t>
  </si>
  <si>
    <t>Beruházások</t>
  </si>
  <si>
    <t>18.</t>
  </si>
  <si>
    <t xml:space="preserve"> Egyéb működési célú kiadások</t>
  </si>
  <si>
    <t>17.</t>
  </si>
  <si>
    <t>Ellátottak pénzbeli juttatásai</t>
  </si>
  <si>
    <t>16.</t>
  </si>
  <si>
    <t>Dologi  kiadások</t>
  </si>
  <si>
    <t>15.</t>
  </si>
  <si>
    <t>Munkaadókat terhelő járulékok és szociális hozzájárulási adó</t>
  </si>
  <si>
    <t>14.</t>
  </si>
  <si>
    <t>Személyi juttatások</t>
  </si>
  <si>
    <t>13.</t>
  </si>
  <si>
    <t>Kiadások</t>
  </si>
  <si>
    <t>12.</t>
  </si>
  <si>
    <t>Bevételek összesen:</t>
  </si>
  <si>
    <t>11.</t>
  </si>
  <si>
    <t>Finanszírozási bevételek</t>
  </si>
  <si>
    <t>10.</t>
  </si>
  <si>
    <t>Felhalmozási célú átvett pénzeszközök</t>
  </si>
  <si>
    <t>9.</t>
  </si>
  <si>
    <t>Működési célú átvett pénzeszközök</t>
  </si>
  <si>
    <t>8.</t>
  </si>
  <si>
    <t>Felhalmozási bevételek</t>
  </si>
  <si>
    <t>7.</t>
  </si>
  <si>
    <t>Működési bevételek</t>
  </si>
  <si>
    <t>6.</t>
  </si>
  <si>
    <t>Közhatalmi bevételek</t>
  </si>
  <si>
    <t>5.</t>
  </si>
  <si>
    <t>Felhalmozási célú támogatások ÁH-on belül</t>
  </si>
  <si>
    <t>4.</t>
  </si>
  <si>
    <t>Működési célú támogatások ÁH-on belül</t>
  </si>
  <si>
    <t>3.</t>
  </si>
  <si>
    <t>Önkormányzatok működési támogatásai</t>
  </si>
  <si>
    <t>2.</t>
  </si>
  <si>
    <t>Bevételek</t>
  </si>
  <si>
    <t>1.</t>
  </si>
  <si>
    <t>Összesen:</t>
  </si>
  <si>
    <t>Dec.</t>
  </si>
  <si>
    <t>Nov.</t>
  </si>
  <si>
    <t>Okt.</t>
  </si>
  <si>
    <t>Szept.</t>
  </si>
  <si>
    <t>Auguszt.</t>
  </si>
  <si>
    <t>Július</t>
  </si>
  <si>
    <t>Június</t>
  </si>
  <si>
    <t>Május</t>
  </si>
  <si>
    <t>Április</t>
  </si>
  <si>
    <t>Március</t>
  </si>
  <si>
    <t>Február</t>
  </si>
  <si>
    <t>Január</t>
  </si>
  <si>
    <t>Megnevezés</t>
  </si>
  <si>
    <t>Sor-szám</t>
  </si>
  <si>
    <t>Ezer forintban !</t>
  </si>
  <si>
    <t>Előirányzat-felhasználási terv
2015 évre</t>
  </si>
</sst>
</file>

<file path=xl/styles.xml><?xml version="1.0" encoding="utf-8"?>
<styleSheet xmlns="http://schemas.openxmlformats.org/spreadsheetml/2006/main">
  <numFmts count="1">
    <numFmt numFmtId="164" formatCode="#,###"/>
  </numFmts>
  <fonts count="19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sz val="11"/>
      <name val="Times New Roman CE"/>
      <charset val="238"/>
    </font>
    <font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i/>
      <sz val="9"/>
      <name val="Times New Roman CE"/>
      <family val="1"/>
      <charset val="238"/>
    </font>
    <font>
      <b/>
      <sz val="9"/>
      <name val="Times New Roman CE"/>
      <charset val="238"/>
    </font>
    <font>
      <b/>
      <i/>
      <sz val="10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MS Sans Serif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2" borderId="0" applyNumberFormat="0" applyBorder="0" applyAlignment="0" applyProtection="0"/>
    <xf numFmtId="0" fontId="13" fillId="6" borderId="0" applyNumberFormat="0" applyBorder="0" applyAlignment="0" applyProtection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1" fillId="0" borderId="0" xfId="1" applyFill="1" applyProtection="1">
      <protection locked="0"/>
    </xf>
    <xf numFmtId="0" fontId="1" fillId="0" borderId="0" xfId="1" applyFill="1" applyProtection="1"/>
    <xf numFmtId="0" fontId="2" fillId="0" borderId="0" xfId="1" applyFont="1" applyFill="1" applyProtection="1">
      <protection locked="0"/>
    </xf>
    <xf numFmtId="0" fontId="3" fillId="0" borderId="0" xfId="1" applyFont="1" applyFill="1" applyProtection="1">
      <protection locked="0"/>
    </xf>
    <xf numFmtId="0" fontId="4" fillId="0" borderId="0" xfId="1" applyFont="1" applyFill="1" applyProtection="1"/>
    <xf numFmtId="164" fontId="5" fillId="0" borderId="1" xfId="1" applyNumberFormat="1" applyFont="1" applyFill="1" applyBorder="1" applyProtection="1"/>
    <xf numFmtId="164" fontId="5" fillId="0" borderId="2" xfId="1" applyNumberFormat="1" applyFont="1" applyFill="1" applyBorder="1" applyProtection="1"/>
    <xf numFmtId="0" fontId="6" fillId="0" borderId="2" xfId="1" applyFont="1" applyFill="1" applyBorder="1" applyAlignment="1" applyProtection="1">
      <alignment horizontal="left" indent="1"/>
    </xf>
    <xf numFmtId="0" fontId="5" fillId="0" borderId="3" xfId="1" applyFont="1" applyFill="1" applyBorder="1" applyAlignment="1" applyProtection="1">
      <alignment horizontal="left" vertical="center" indent="1"/>
    </xf>
    <xf numFmtId="0" fontId="1" fillId="0" borderId="0" xfId="1" applyFill="1" applyAlignment="1" applyProtection="1">
      <alignment vertical="center"/>
    </xf>
    <xf numFmtId="164" fontId="5" fillId="0" borderId="1" xfId="1" applyNumberFormat="1" applyFont="1" applyFill="1" applyBorder="1" applyAlignment="1" applyProtection="1">
      <alignment vertical="center"/>
    </xf>
    <xf numFmtId="164" fontId="5" fillId="0" borderId="2" xfId="1" applyNumberFormat="1" applyFont="1" applyFill="1" applyBorder="1" applyAlignment="1" applyProtection="1">
      <alignment vertical="center"/>
    </xf>
    <xf numFmtId="0" fontId="6" fillId="0" borderId="2" xfId="1" applyFont="1" applyFill="1" applyBorder="1" applyAlignment="1" applyProtection="1">
      <alignment horizontal="left" vertical="center" indent="1"/>
    </xf>
    <xf numFmtId="0" fontId="1" fillId="0" borderId="0" xfId="1" applyFill="1" applyAlignment="1" applyProtection="1">
      <alignment vertical="center"/>
      <protection locked="0"/>
    </xf>
    <xf numFmtId="164" fontId="7" fillId="0" borderId="4" xfId="1" applyNumberFormat="1" applyFont="1" applyFill="1" applyBorder="1" applyAlignment="1" applyProtection="1">
      <alignment vertical="center"/>
    </xf>
    <xf numFmtId="164" fontId="8" fillId="0" borderId="5" xfId="1" applyNumberFormat="1" applyFont="1" applyFill="1" applyBorder="1" applyAlignment="1" applyProtection="1">
      <alignment vertical="center"/>
      <protection locked="0"/>
    </xf>
    <xf numFmtId="164" fontId="9" fillId="0" borderId="5" xfId="1" applyNumberFormat="1" applyFont="1" applyFill="1" applyBorder="1" applyAlignment="1" applyProtection="1">
      <alignment vertical="center"/>
      <protection locked="0"/>
    </xf>
    <xf numFmtId="0" fontId="8" fillId="0" borderId="5" xfId="1" applyFont="1" applyFill="1" applyBorder="1" applyAlignment="1" applyProtection="1">
      <alignment horizontal="left" vertical="center" indent="1"/>
    </xf>
    <xf numFmtId="0" fontId="8" fillId="0" borderId="6" xfId="1" applyFont="1" applyFill="1" applyBorder="1" applyAlignment="1" applyProtection="1">
      <alignment horizontal="left" vertical="center" indent="1"/>
    </xf>
    <xf numFmtId="0" fontId="8" fillId="0" borderId="5" xfId="1" applyFont="1" applyFill="1" applyBorder="1" applyAlignment="1" applyProtection="1">
      <alignment horizontal="left" vertical="center" wrapText="1" indent="1"/>
    </xf>
    <xf numFmtId="0" fontId="2" fillId="0" borderId="0" xfId="1" applyFont="1" applyFill="1" applyAlignment="1" applyProtection="1">
      <alignment vertical="center"/>
      <protection locked="0"/>
    </xf>
    <xf numFmtId="164" fontId="7" fillId="0" borderId="7" xfId="1" applyNumberFormat="1" applyFont="1" applyFill="1" applyBorder="1" applyAlignment="1" applyProtection="1">
      <alignment vertical="center"/>
    </xf>
    <xf numFmtId="164" fontId="9" fillId="0" borderId="8" xfId="1" applyNumberFormat="1" applyFont="1" applyFill="1" applyBorder="1" applyAlignment="1" applyProtection="1">
      <alignment vertical="center"/>
      <protection locked="0"/>
    </xf>
    <xf numFmtId="0" fontId="8" fillId="0" borderId="8" xfId="1" applyFont="1" applyFill="1" applyBorder="1" applyAlignment="1" applyProtection="1">
      <alignment horizontal="left" vertical="center" indent="1"/>
    </xf>
    <xf numFmtId="0" fontId="8" fillId="0" borderId="9" xfId="1" applyFont="1" applyFill="1" applyBorder="1" applyAlignment="1" applyProtection="1">
      <alignment horizontal="left" vertical="center" indent="1"/>
    </xf>
    <xf numFmtId="0" fontId="10" fillId="0" borderId="10" xfId="1" applyFont="1" applyFill="1" applyBorder="1" applyAlignment="1" applyProtection="1">
      <alignment horizontal="left" vertical="center" indent="1"/>
    </xf>
    <xf numFmtId="0" fontId="10" fillId="0" borderId="11" xfId="1" applyFont="1" applyFill="1" applyBorder="1" applyAlignment="1" applyProtection="1">
      <alignment horizontal="left" vertical="center" indent="1"/>
    </xf>
    <xf numFmtId="0" fontId="10" fillId="0" borderId="12" xfId="1" applyFont="1" applyFill="1" applyBorder="1" applyAlignment="1" applyProtection="1">
      <alignment horizontal="left" vertical="center" indent="1"/>
    </xf>
    <xf numFmtId="0" fontId="8" fillId="0" borderId="3" xfId="1" applyFont="1" applyFill="1" applyBorder="1" applyAlignment="1" applyProtection="1">
      <alignment horizontal="left" vertical="center" indent="1"/>
    </xf>
    <xf numFmtId="0" fontId="8" fillId="0" borderId="8" xfId="1" applyFont="1" applyFill="1" applyBorder="1" applyAlignment="1" applyProtection="1">
      <alignment horizontal="left" vertical="center" wrapText="1" indent="1"/>
    </xf>
    <xf numFmtId="164" fontId="7" fillId="0" borderId="13" xfId="1" applyNumberFormat="1" applyFont="1" applyFill="1" applyBorder="1" applyAlignment="1" applyProtection="1">
      <alignment vertical="center"/>
    </xf>
    <xf numFmtId="164" fontId="9" fillId="0" borderId="14" xfId="1" applyNumberFormat="1" applyFont="1" applyFill="1" applyBorder="1" applyAlignment="1" applyProtection="1">
      <alignment vertical="center"/>
      <protection locked="0"/>
    </xf>
    <xf numFmtId="0" fontId="8" fillId="0" borderId="14" xfId="1" applyFont="1" applyFill="1" applyBorder="1" applyAlignment="1" applyProtection="1">
      <alignment horizontal="left" vertical="center" wrapText="1" indent="1"/>
    </xf>
    <xf numFmtId="0" fontId="8" fillId="0" borderId="15" xfId="1" applyFont="1" applyFill="1" applyBorder="1" applyAlignment="1" applyProtection="1">
      <alignment horizontal="left" vertical="center" indent="1"/>
    </xf>
    <xf numFmtId="0" fontId="11" fillId="0" borderId="16" xfId="1" applyFont="1" applyFill="1" applyBorder="1" applyAlignment="1" applyProtection="1">
      <alignment horizontal="center" vertical="center"/>
    </xf>
    <xf numFmtId="0" fontId="11" fillId="0" borderId="17" xfId="1" applyFont="1" applyFill="1" applyBorder="1" applyAlignment="1" applyProtection="1">
      <alignment horizontal="center" vertical="center"/>
    </xf>
    <xf numFmtId="0" fontId="11" fillId="0" borderId="18" xfId="1" applyFont="1" applyFill="1" applyBorder="1" applyAlignment="1" applyProtection="1">
      <alignment horizontal="center" vertical="center" wrapText="1"/>
    </xf>
    <xf numFmtId="0" fontId="12" fillId="0" borderId="0" xfId="0" applyFont="1" applyFill="1" applyAlignment="1">
      <alignment horizontal="right"/>
    </xf>
    <xf numFmtId="0" fontId="2" fillId="0" borderId="0" xfId="1" applyFont="1" applyFill="1" applyAlignment="1" applyProtection="1">
      <alignment horizontal="center"/>
    </xf>
    <xf numFmtId="0" fontId="2" fillId="0" borderId="0" xfId="1" applyFont="1" applyFill="1" applyAlignment="1" applyProtection="1">
      <alignment horizontal="center" wrapText="1"/>
    </xf>
  </cellXfs>
  <cellStyles count="11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hetmál kút" xfId="8"/>
    <cellStyle name="Hiperhivatkozás" xfId="9"/>
    <cellStyle name="Már látott hiperhivatkozás" xfId="10"/>
    <cellStyle name="Normál" xfId="0" builtinId="0"/>
    <cellStyle name="Normál_SEGEDLETEK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88">
    <tabColor rgb="FF92D050"/>
  </sheetPr>
  <dimension ref="A1:P82"/>
  <sheetViews>
    <sheetView tabSelected="1" workbookViewId="0">
      <selection activeCell="B8" sqref="B8"/>
    </sheetView>
  </sheetViews>
  <sheetFormatPr defaultRowHeight="15.75"/>
  <cols>
    <col min="1" max="1" width="4.83203125" style="2" customWidth="1"/>
    <col min="2" max="2" width="31.1640625" style="1" customWidth="1"/>
    <col min="3" max="4" width="9" style="1" customWidth="1"/>
    <col min="5" max="5" width="9.5" style="1" customWidth="1"/>
    <col min="6" max="6" width="8.83203125" style="1" customWidth="1"/>
    <col min="7" max="7" width="8.6640625" style="1" customWidth="1"/>
    <col min="8" max="8" width="8.83203125" style="1" customWidth="1"/>
    <col min="9" max="9" width="8.1640625" style="1" customWidth="1"/>
    <col min="10" max="14" width="9.5" style="1" customWidth="1"/>
    <col min="15" max="15" width="12.6640625" style="2" customWidth="1"/>
    <col min="16" max="16384" width="9.33203125" style="1"/>
  </cols>
  <sheetData>
    <row r="1" spans="1:15" ht="31.5" customHeight="1">
      <c r="A1" s="40" t="s">
        <v>64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16.5" thickBot="1">
      <c r="O2" s="38" t="s">
        <v>63</v>
      </c>
    </row>
    <row r="3" spans="1:15" s="2" customFormat="1" ht="26.1" customHeight="1" thickBot="1">
      <c r="A3" s="37" t="s">
        <v>62</v>
      </c>
      <c r="B3" s="36" t="s">
        <v>61</v>
      </c>
      <c r="C3" s="36" t="s">
        <v>60</v>
      </c>
      <c r="D3" s="36" t="s">
        <v>59</v>
      </c>
      <c r="E3" s="36" t="s">
        <v>58</v>
      </c>
      <c r="F3" s="36" t="s">
        <v>57</v>
      </c>
      <c r="G3" s="36" t="s">
        <v>56</v>
      </c>
      <c r="H3" s="36" t="s">
        <v>55</v>
      </c>
      <c r="I3" s="36" t="s">
        <v>54</v>
      </c>
      <c r="J3" s="36" t="s">
        <v>53</v>
      </c>
      <c r="K3" s="36" t="s">
        <v>52</v>
      </c>
      <c r="L3" s="36" t="s">
        <v>51</v>
      </c>
      <c r="M3" s="36" t="s">
        <v>50</v>
      </c>
      <c r="N3" s="36" t="s">
        <v>49</v>
      </c>
      <c r="O3" s="35" t="s">
        <v>48</v>
      </c>
    </row>
    <row r="4" spans="1:15" s="10" customFormat="1" ht="15" customHeight="1" thickBot="1">
      <c r="A4" s="29" t="s">
        <v>47</v>
      </c>
      <c r="B4" s="28" t="s">
        <v>46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6"/>
    </row>
    <row r="5" spans="1:15" s="10" customFormat="1" ht="22.5">
      <c r="A5" s="34" t="s">
        <v>45</v>
      </c>
      <c r="B5" s="33" t="s">
        <v>44</v>
      </c>
      <c r="C5" s="32">
        <v>79540</v>
      </c>
      <c r="D5" s="32">
        <v>81619</v>
      </c>
      <c r="E5" s="32">
        <v>79488</v>
      </c>
      <c r="F5" s="32">
        <v>76238</v>
      </c>
      <c r="G5" s="32">
        <v>76238</v>
      </c>
      <c r="H5" s="32">
        <v>76238</v>
      </c>
      <c r="I5" s="32">
        <v>86238</v>
      </c>
      <c r="J5" s="32">
        <v>86238</v>
      </c>
      <c r="K5" s="32">
        <v>78034</v>
      </c>
      <c r="L5" s="32">
        <v>76238</v>
      </c>
      <c r="M5" s="32">
        <v>131838</v>
      </c>
      <c r="N5" s="32">
        <v>76238</v>
      </c>
      <c r="O5" s="31">
        <f>SUM(C5:N5)</f>
        <v>1004185</v>
      </c>
    </row>
    <row r="6" spans="1:15" s="14" customFormat="1" ht="22.5">
      <c r="A6" s="19" t="s">
        <v>43</v>
      </c>
      <c r="B6" s="20" t="s">
        <v>42</v>
      </c>
      <c r="C6" s="17"/>
      <c r="D6" s="17"/>
      <c r="E6" s="17">
        <v>75140</v>
      </c>
      <c r="F6" s="17">
        <v>44000</v>
      </c>
      <c r="G6" s="17">
        <v>45742</v>
      </c>
      <c r="H6" s="17">
        <v>125140</v>
      </c>
      <c r="I6" s="17">
        <v>44000</v>
      </c>
      <c r="J6" s="17">
        <v>45500</v>
      </c>
      <c r="K6" s="17">
        <v>126640</v>
      </c>
      <c r="L6" s="17">
        <v>16446</v>
      </c>
      <c r="M6" s="17">
        <v>1500</v>
      </c>
      <c r="N6" s="17">
        <v>70639</v>
      </c>
      <c r="O6" s="15">
        <f>SUM(C6:N6)</f>
        <v>594747</v>
      </c>
    </row>
    <row r="7" spans="1:15" s="14" customFormat="1" ht="22.5">
      <c r="A7" s="19" t="s">
        <v>41</v>
      </c>
      <c r="B7" s="30" t="s">
        <v>40</v>
      </c>
      <c r="C7" s="23"/>
      <c r="D7" s="23"/>
      <c r="E7" s="23">
        <v>6425</v>
      </c>
      <c r="F7" s="23">
        <v>80000</v>
      </c>
      <c r="G7" s="23"/>
      <c r="H7" s="23"/>
      <c r="I7" s="23">
        <v>105000</v>
      </c>
      <c r="J7" s="23">
        <v>18925</v>
      </c>
      <c r="K7" s="23">
        <v>80000</v>
      </c>
      <c r="L7" s="23">
        <v>38751</v>
      </c>
      <c r="M7" s="23">
        <v>18926</v>
      </c>
      <c r="N7" s="23">
        <v>64840</v>
      </c>
      <c r="O7" s="15">
        <f>SUM(C7:N7)</f>
        <v>412867</v>
      </c>
    </row>
    <row r="8" spans="1:15" s="14" customFormat="1" ht="14.1" customHeight="1">
      <c r="A8" s="19" t="s">
        <v>39</v>
      </c>
      <c r="B8" s="18" t="s">
        <v>38</v>
      </c>
      <c r="C8" s="17">
        <v>3000</v>
      </c>
      <c r="D8" s="17">
        <v>4000</v>
      </c>
      <c r="E8" s="17">
        <v>115000</v>
      </c>
      <c r="F8" s="17">
        <v>9000</v>
      </c>
      <c r="G8" s="17">
        <v>4000</v>
      </c>
      <c r="H8" s="17">
        <v>3000</v>
      </c>
      <c r="I8" s="17">
        <v>4000</v>
      </c>
      <c r="J8" s="17">
        <v>3000</v>
      </c>
      <c r="K8" s="17">
        <v>118000</v>
      </c>
      <c r="L8" s="17">
        <v>9000</v>
      </c>
      <c r="M8" s="17">
        <v>3863</v>
      </c>
      <c r="N8" s="17">
        <v>19000</v>
      </c>
      <c r="O8" s="15">
        <f>SUM(C8:N8)</f>
        <v>294863</v>
      </c>
    </row>
    <row r="9" spans="1:15" s="14" customFormat="1" ht="14.1" customHeight="1">
      <c r="A9" s="19" t="s">
        <v>37</v>
      </c>
      <c r="B9" s="18" t="s">
        <v>36</v>
      </c>
      <c r="C9" s="17">
        <v>38000</v>
      </c>
      <c r="D9" s="17">
        <v>35000</v>
      </c>
      <c r="E9" s="17">
        <v>39000</v>
      </c>
      <c r="F9" s="17">
        <v>37918</v>
      </c>
      <c r="G9" s="17">
        <v>35000</v>
      </c>
      <c r="H9" s="17">
        <v>33000</v>
      </c>
      <c r="I9" s="17">
        <v>32000</v>
      </c>
      <c r="J9" s="17">
        <v>33000</v>
      </c>
      <c r="K9" s="17">
        <v>39257</v>
      </c>
      <c r="L9" s="17">
        <v>37915</v>
      </c>
      <c r="M9" s="17">
        <v>37500</v>
      </c>
      <c r="N9" s="17">
        <v>36869</v>
      </c>
      <c r="O9" s="15">
        <f>SUM(C9:N9)</f>
        <v>434459</v>
      </c>
    </row>
    <row r="10" spans="1:15" s="14" customFormat="1" ht="14.1" customHeight="1">
      <c r="A10" s="19" t="s">
        <v>35</v>
      </c>
      <c r="B10" s="18" t="s">
        <v>34</v>
      </c>
      <c r="C10" s="17"/>
      <c r="D10" s="17">
        <v>5400</v>
      </c>
      <c r="E10" s="17"/>
      <c r="F10" s="17"/>
      <c r="G10" s="17"/>
      <c r="H10" s="17">
        <v>518</v>
      </c>
      <c r="I10" s="17"/>
      <c r="J10" s="17"/>
      <c r="K10" s="17"/>
      <c r="L10" s="17"/>
      <c r="M10" s="17"/>
      <c r="N10" s="17"/>
      <c r="O10" s="15">
        <f>SUM(C10:N10)</f>
        <v>5918</v>
      </c>
    </row>
    <row r="11" spans="1:15" s="14" customFormat="1" ht="14.1" customHeight="1">
      <c r="A11" s="19" t="s">
        <v>33</v>
      </c>
      <c r="B11" s="18" t="s">
        <v>32</v>
      </c>
      <c r="C11" s="17">
        <v>1136</v>
      </c>
      <c r="D11" s="17">
        <v>1136</v>
      </c>
      <c r="E11" s="17">
        <v>1146</v>
      </c>
      <c r="F11" s="17">
        <v>1136</v>
      </c>
      <c r="G11" s="17">
        <v>1146</v>
      </c>
      <c r="H11" s="17">
        <v>1346</v>
      </c>
      <c r="I11" s="17">
        <v>1136</v>
      </c>
      <c r="J11" s="17">
        <v>3346</v>
      </c>
      <c r="K11" s="17">
        <v>1146</v>
      </c>
      <c r="L11" s="17">
        <v>1146</v>
      </c>
      <c r="M11" s="17">
        <v>50</v>
      </c>
      <c r="N11" s="17">
        <v>40</v>
      </c>
      <c r="O11" s="15">
        <f>SUM(C11:N11)</f>
        <v>13910</v>
      </c>
    </row>
    <row r="12" spans="1:15" s="14" customFormat="1" ht="22.5">
      <c r="A12" s="19" t="s">
        <v>31</v>
      </c>
      <c r="B12" s="20" t="s">
        <v>30</v>
      </c>
      <c r="C12" s="17"/>
      <c r="D12" s="17"/>
      <c r="E12" s="17">
        <v>1880</v>
      </c>
      <c r="F12" s="17"/>
      <c r="G12" s="17">
        <v>900</v>
      </c>
      <c r="H12" s="17"/>
      <c r="I12" s="17">
        <v>1000</v>
      </c>
      <c r="J12" s="17"/>
      <c r="K12" s="17"/>
      <c r="L12" s="17"/>
      <c r="M12" s="17"/>
      <c r="N12" s="17"/>
      <c r="O12" s="15">
        <f>SUM(C12:N12)</f>
        <v>3780</v>
      </c>
    </row>
    <row r="13" spans="1:15" s="14" customFormat="1" ht="14.1" customHeight="1" thickBot="1">
      <c r="A13" s="19" t="s">
        <v>29</v>
      </c>
      <c r="B13" s="18" t="s">
        <v>28</v>
      </c>
      <c r="C13" s="16">
        <v>192441</v>
      </c>
      <c r="D13" s="16">
        <v>20000</v>
      </c>
      <c r="E13" s="16"/>
      <c r="F13" s="16">
        <v>5000</v>
      </c>
      <c r="G13" s="16">
        <v>15000</v>
      </c>
      <c r="H13" s="16">
        <v>15000</v>
      </c>
      <c r="I13" s="16">
        <v>15000</v>
      </c>
      <c r="J13" s="16">
        <v>15000</v>
      </c>
      <c r="K13" s="16">
        <v>15000</v>
      </c>
      <c r="L13" s="16"/>
      <c r="M13" s="16"/>
      <c r="N13" s="17"/>
      <c r="O13" s="15">
        <f>SUM(C13:N13)</f>
        <v>292441</v>
      </c>
    </row>
    <row r="14" spans="1:15" s="10" customFormat="1" ht="15.95" customHeight="1" thickBot="1">
      <c r="A14" s="29" t="s">
        <v>27</v>
      </c>
      <c r="B14" s="13" t="s">
        <v>26</v>
      </c>
      <c r="C14" s="12">
        <f>SUM(C5:C13)</f>
        <v>314117</v>
      </c>
      <c r="D14" s="12">
        <f>SUM(D5:D13)</f>
        <v>147155</v>
      </c>
      <c r="E14" s="12">
        <f>SUM(E5:E13)</f>
        <v>318079</v>
      </c>
      <c r="F14" s="12">
        <f>SUM(F5:F13)</f>
        <v>253292</v>
      </c>
      <c r="G14" s="12">
        <f>SUM(G5:G13)</f>
        <v>178026</v>
      </c>
      <c r="H14" s="12">
        <f>SUM(H5:H13)</f>
        <v>254242</v>
      </c>
      <c r="I14" s="12">
        <f>SUM(I5:I13)</f>
        <v>288374</v>
      </c>
      <c r="J14" s="12">
        <f>SUM(J5:J13)</f>
        <v>205009</v>
      </c>
      <c r="K14" s="12">
        <f>SUM(K5:K13)</f>
        <v>458077</v>
      </c>
      <c r="L14" s="12">
        <f>SUM(L5:L13)</f>
        <v>179496</v>
      </c>
      <c r="M14" s="12">
        <f>SUM(M5:M13)</f>
        <v>193677</v>
      </c>
      <c r="N14" s="12">
        <f>SUM(N5:N13)</f>
        <v>267626</v>
      </c>
      <c r="O14" s="11">
        <f>SUM(C14:N14)</f>
        <v>3057170</v>
      </c>
    </row>
    <row r="15" spans="1:15" s="10" customFormat="1" ht="15" customHeight="1" thickBot="1">
      <c r="A15" s="29" t="s">
        <v>25</v>
      </c>
      <c r="B15" s="28" t="s">
        <v>24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6"/>
    </row>
    <row r="16" spans="1:15" s="14" customFormat="1" ht="14.1" customHeight="1">
      <c r="A16" s="25" t="s">
        <v>23</v>
      </c>
      <c r="B16" s="24" t="s">
        <v>22</v>
      </c>
      <c r="C16" s="23">
        <v>65000</v>
      </c>
      <c r="D16" s="23">
        <v>65000</v>
      </c>
      <c r="E16" s="23">
        <v>65298</v>
      </c>
      <c r="F16" s="23">
        <v>102500</v>
      </c>
      <c r="G16" s="23">
        <v>104604</v>
      </c>
      <c r="H16" s="23">
        <v>102500</v>
      </c>
      <c r="I16" s="23">
        <v>105500</v>
      </c>
      <c r="J16" s="23">
        <v>104500</v>
      </c>
      <c r="K16" s="23">
        <v>104500</v>
      </c>
      <c r="L16" s="23">
        <v>83515</v>
      </c>
      <c r="M16" s="23">
        <v>61500</v>
      </c>
      <c r="N16" s="23">
        <v>57525</v>
      </c>
      <c r="O16" s="22">
        <f>SUM(C16:N16)</f>
        <v>1021942</v>
      </c>
    </row>
    <row r="17" spans="1:16" s="14" customFormat="1" ht="27" customHeight="1">
      <c r="A17" s="19" t="s">
        <v>21</v>
      </c>
      <c r="B17" s="20" t="s">
        <v>20</v>
      </c>
      <c r="C17" s="17">
        <v>17737</v>
      </c>
      <c r="D17" s="17">
        <v>17000</v>
      </c>
      <c r="E17" s="17">
        <v>17079</v>
      </c>
      <c r="F17" s="17">
        <v>23000</v>
      </c>
      <c r="G17" s="17">
        <v>22815</v>
      </c>
      <c r="H17" s="17">
        <v>22800</v>
      </c>
      <c r="I17" s="17">
        <v>22800</v>
      </c>
      <c r="J17" s="17">
        <v>22800</v>
      </c>
      <c r="K17" s="17">
        <v>22800</v>
      </c>
      <c r="L17" s="17">
        <v>16944</v>
      </c>
      <c r="M17" s="17">
        <v>15800</v>
      </c>
      <c r="N17" s="17">
        <v>15800</v>
      </c>
      <c r="O17" s="15">
        <f>SUM(C17:N17)</f>
        <v>237375</v>
      </c>
    </row>
    <row r="18" spans="1:16" s="14" customFormat="1" ht="14.1" customHeight="1">
      <c r="A18" s="19" t="s">
        <v>19</v>
      </c>
      <c r="B18" s="18" t="s">
        <v>18</v>
      </c>
      <c r="C18" s="17">
        <v>74000</v>
      </c>
      <c r="D18" s="17">
        <v>73000</v>
      </c>
      <c r="E18" s="17">
        <v>73000</v>
      </c>
      <c r="F18" s="17">
        <v>77000</v>
      </c>
      <c r="G18" s="17">
        <v>75190</v>
      </c>
      <c r="H18" s="17">
        <v>72000</v>
      </c>
      <c r="I18" s="17">
        <v>56000</v>
      </c>
      <c r="J18" s="17">
        <v>57000</v>
      </c>
      <c r="K18" s="17">
        <v>69634</v>
      </c>
      <c r="L18" s="17">
        <v>68000</v>
      </c>
      <c r="M18" s="17">
        <v>69150</v>
      </c>
      <c r="N18" s="17">
        <v>74914</v>
      </c>
      <c r="O18" s="15">
        <f>SUM(C18:N18)</f>
        <v>838888</v>
      </c>
    </row>
    <row r="19" spans="1:16" s="14" customFormat="1" ht="14.1" customHeight="1">
      <c r="A19" s="19" t="s">
        <v>17</v>
      </c>
      <c r="B19" s="18" t="s">
        <v>16</v>
      </c>
      <c r="C19" s="17">
        <v>11200</v>
      </c>
      <c r="D19" s="17">
        <v>13887</v>
      </c>
      <c r="E19" s="17">
        <v>11300</v>
      </c>
      <c r="F19" s="17">
        <v>11200</v>
      </c>
      <c r="G19" s="17">
        <v>11300</v>
      </c>
      <c r="H19" s="17">
        <v>11200</v>
      </c>
      <c r="I19" s="17">
        <v>11200</v>
      </c>
      <c r="J19" s="17">
        <v>11300</v>
      </c>
      <c r="K19" s="17">
        <v>11400</v>
      </c>
      <c r="L19" s="17">
        <v>11200</v>
      </c>
      <c r="M19" s="17">
        <v>11200</v>
      </c>
      <c r="N19" s="17">
        <v>11400</v>
      </c>
      <c r="O19" s="15">
        <f>SUM(C19:N19)</f>
        <v>137787</v>
      </c>
    </row>
    <row r="20" spans="1:16" s="14" customFormat="1" ht="14.1" customHeight="1">
      <c r="A20" s="19" t="s">
        <v>15</v>
      </c>
      <c r="B20" s="18" t="s">
        <v>14</v>
      </c>
      <c r="C20" s="17">
        <v>12900</v>
      </c>
      <c r="D20" s="17">
        <v>13000</v>
      </c>
      <c r="E20" s="17">
        <v>20763</v>
      </c>
      <c r="F20" s="17">
        <v>12800</v>
      </c>
      <c r="G20" s="17">
        <v>13040</v>
      </c>
      <c r="H20" s="17">
        <v>14376</v>
      </c>
      <c r="I20" s="17">
        <v>13100</v>
      </c>
      <c r="J20" s="17">
        <v>13000</v>
      </c>
      <c r="K20" s="17">
        <v>12900</v>
      </c>
      <c r="L20" s="17">
        <v>13000</v>
      </c>
      <c r="M20" s="17">
        <v>12900</v>
      </c>
      <c r="N20" s="17">
        <v>12980</v>
      </c>
      <c r="O20" s="15">
        <f>SUM(C20:N20)</f>
        <v>164759</v>
      </c>
    </row>
    <row r="21" spans="1:16" s="14" customFormat="1" ht="14.1" customHeight="1">
      <c r="A21" s="19" t="s">
        <v>13</v>
      </c>
      <c r="B21" s="18" t="s">
        <v>12</v>
      </c>
      <c r="C21" s="17"/>
      <c r="D21" s="17">
        <v>1400</v>
      </c>
      <c r="E21" s="17">
        <v>9806</v>
      </c>
      <c r="F21" s="17">
        <v>1500</v>
      </c>
      <c r="G21" s="17">
        <v>6400</v>
      </c>
      <c r="H21" s="17">
        <v>6400</v>
      </c>
      <c r="I21" s="17">
        <v>6500</v>
      </c>
      <c r="J21" s="17">
        <v>27173</v>
      </c>
      <c r="K21" s="17">
        <v>2151</v>
      </c>
      <c r="L21" s="17">
        <v>2619</v>
      </c>
      <c r="M21" s="17">
        <v>24400</v>
      </c>
      <c r="N21" s="17">
        <v>2356</v>
      </c>
      <c r="O21" s="15">
        <f>SUM(C21:N21)</f>
        <v>90705</v>
      </c>
      <c r="P21" s="21"/>
    </row>
    <row r="22" spans="1:16" s="14" customFormat="1">
      <c r="A22" s="19" t="s">
        <v>11</v>
      </c>
      <c r="B22" s="20" t="s">
        <v>10</v>
      </c>
      <c r="C22" s="17"/>
      <c r="D22" s="17">
        <v>1000</v>
      </c>
      <c r="E22" s="17">
        <v>2000</v>
      </c>
      <c r="F22" s="17">
        <v>45000</v>
      </c>
      <c r="G22" s="17">
        <v>45035</v>
      </c>
      <c r="H22" s="17">
        <v>60000</v>
      </c>
      <c r="I22" s="17">
        <v>60000</v>
      </c>
      <c r="J22" s="17">
        <v>50000</v>
      </c>
      <c r="K22" s="17">
        <v>88910</v>
      </c>
      <c r="L22" s="17">
        <v>5000</v>
      </c>
      <c r="M22" s="17">
        <v>3000</v>
      </c>
      <c r="N22" s="17">
        <v>3403</v>
      </c>
      <c r="O22" s="15">
        <f>SUM(C22:N22)</f>
        <v>363348</v>
      </c>
    </row>
    <row r="23" spans="1:16" s="14" customFormat="1" ht="14.1" customHeight="1">
      <c r="A23" s="19" t="s">
        <v>9</v>
      </c>
      <c r="B23" s="18" t="s">
        <v>8</v>
      </c>
      <c r="C23" s="17"/>
      <c r="D23" s="17">
        <v>1500</v>
      </c>
      <c r="E23" s="17">
        <v>1700</v>
      </c>
      <c r="F23" s="17">
        <v>1800</v>
      </c>
      <c r="G23" s="17">
        <v>1718</v>
      </c>
      <c r="H23" s="17">
        <v>2000</v>
      </c>
      <c r="I23" s="17">
        <v>1700</v>
      </c>
      <c r="J23" s="17">
        <v>1600</v>
      </c>
      <c r="K23" s="17">
        <v>1600</v>
      </c>
      <c r="L23" s="17">
        <v>1600</v>
      </c>
      <c r="M23" s="17">
        <v>1600</v>
      </c>
      <c r="N23" s="17">
        <v>1594</v>
      </c>
      <c r="O23" s="15">
        <f>SUM(C23:N23)</f>
        <v>18412</v>
      </c>
    </row>
    <row r="24" spans="1:16" s="14" customFormat="1" ht="14.1" customHeight="1">
      <c r="A24" s="19" t="s">
        <v>7</v>
      </c>
      <c r="B24" s="18" t="s">
        <v>6</v>
      </c>
      <c r="C24" s="17"/>
      <c r="D24" s="17"/>
      <c r="E24" s="17"/>
      <c r="F24" s="17">
        <v>2000</v>
      </c>
      <c r="G24" s="17">
        <v>8000</v>
      </c>
      <c r="H24" s="17">
        <v>5500</v>
      </c>
      <c r="I24" s="17">
        <v>8980</v>
      </c>
      <c r="J24" s="17">
        <v>6500</v>
      </c>
      <c r="K24" s="17">
        <v>6000</v>
      </c>
      <c r="L24" s="17">
        <v>6500</v>
      </c>
      <c r="M24" s="17">
        <v>8104</v>
      </c>
      <c r="N24" s="17">
        <v>1998</v>
      </c>
      <c r="O24" s="15">
        <f>SUM(C24:N24)</f>
        <v>53582</v>
      </c>
    </row>
    <row r="25" spans="1:16" s="14" customFormat="1" ht="14.1" customHeight="1" thickBot="1">
      <c r="A25" s="19" t="s">
        <v>5</v>
      </c>
      <c r="B25" s="18" t="s">
        <v>4</v>
      </c>
      <c r="C25" s="16">
        <v>27420</v>
      </c>
      <c r="D25" s="16"/>
      <c r="E25" s="16">
        <v>700</v>
      </c>
      <c r="F25" s="17"/>
      <c r="G25" s="16"/>
      <c r="H25" s="16">
        <v>750</v>
      </c>
      <c r="I25" s="16"/>
      <c r="J25" s="16"/>
      <c r="K25" s="16">
        <v>70750</v>
      </c>
      <c r="L25" s="16"/>
      <c r="M25" s="16"/>
      <c r="N25" s="16">
        <v>30752</v>
      </c>
      <c r="O25" s="15">
        <f>SUM(C25:N25)</f>
        <v>130372</v>
      </c>
    </row>
    <row r="26" spans="1:16" s="10" customFormat="1" ht="15.95" customHeight="1" thickBot="1">
      <c r="A26" s="9" t="s">
        <v>3</v>
      </c>
      <c r="B26" s="13" t="s">
        <v>2</v>
      </c>
      <c r="C26" s="12">
        <f>SUM(C16:C25)</f>
        <v>208257</v>
      </c>
      <c r="D26" s="12">
        <f>SUM(D16:D25)</f>
        <v>185787</v>
      </c>
      <c r="E26" s="12">
        <f>SUM(E16:E25)</f>
        <v>201646</v>
      </c>
      <c r="F26" s="12">
        <f>SUM(F16:F25)</f>
        <v>276800</v>
      </c>
      <c r="G26" s="12">
        <f>SUM(G16:G25)</f>
        <v>288102</v>
      </c>
      <c r="H26" s="12">
        <f>SUM(H16:H25)</f>
        <v>297526</v>
      </c>
      <c r="I26" s="12">
        <f>SUM(I16:I25)</f>
        <v>285780</v>
      </c>
      <c r="J26" s="12">
        <f>SUM(J16:J25)</f>
        <v>293873</v>
      </c>
      <c r="K26" s="12">
        <f>SUM(K16:K25)</f>
        <v>390645</v>
      </c>
      <c r="L26" s="12">
        <f>SUM(L16:L25)</f>
        <v>208378</v>
      </c>
      <c r="M26" s="12">
        <f>SUM(M16:M25)</f>
        <v>207654</v>
      </c>
      <c r="N26" s="12">
        <f>SUM(N16:N25)</f>
        <v>212722</v>
      </c>
      <c r="O26" s="11">
        <f>SUM(C26:N26)</f>
        <v>3057170</v>
      </c>
    </row>
    <row r="27" spans="1:16" ht="16.5" thickBot="1">
      <c r="A27" s="9" t="s">
        <v>1</v>
      </c>
      <c r="B27" s="8" t="s">
        <v>0</v>
      </c>
      <c r="C27" s="7">
        <f>C14-C26</f>
        <v>105860</v>
      </c>
      <c r="D27" s="7">
        <f>D14-D26</f>
        <v>-38632</v>
      </c>
      <c r="E27" s="7">
        <f>E14-E26</f>
        <v>116433</v>
      </c>
      <c r="F27" s="7">
        <f>F14-F26</f>
        <v>-23508</v>
      </c>
      <c r="G27" s="7">
        <f>G14-G26</f>
        <v>-110076</v>
      </c>
      <c r="H27" s="7">
        <f>H14-H26</f>
        <v>-43284</v>
      </c>
      <c r="I27" s="7">
        <f>I14-I26</f>
        <v>2594</v>
      </c>
      <c r="J27" s="7">
        <f>J14-J26</f>
        <v>-88864</v>
      </c>
      <c r="K27" s="7">
        <f>K14-K26</f>
        <v>67432</v>
      </c>
      <c r="L27" s="7">
        <f>L14-L26</f>
        <v>-28882</v>
      </c>
      <c r="M27" s="7">
        <f>M14-M26</f>
        <v>-13977</v>
      </c>
      <c r="N27" s="7">
        <f>N14-N26</f>
        <v>54904</v>
      </c>
      <c r="O27" s="6">
        <f>O14-O26</f>
        <v>0</v>
      </c>
    </row>
    <row r="28" spans="1:16">
      <c r="A28" s="5"/>
    </row>
    <row r="29" spans="1:16">
      <c r="B29" s="4"/>
      <c r="C29" s="3"/>
      <c r="D29" s="3"/>
      <c r="O29" s="1"/>
    </row>
    <row r="30" spans="1:16">
      <c r="O30" s="1"/>
    </row>
    <row r="31" spans="1:16">
      <c r="O31" s="1"/>
    </row>
    <row r="32" spans="1:16">
      <c r="O32" s="1"/>
    </row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</sheetData>
  <mergeCells count="3">
    <mergeCell ref="B4:O4"/>
    <mergeCell ref="B15:O15"/>
    <mergeCell ref="A1:O1"/>
  </mergeCells>
  <printOptions horizontalCentered="1"/>
  <pageMargins left="0.78740157480314965" right="0.78740157480314965" top="1.0687500000000001" bottom="0.98425196850393704" header="0.78740157480314965" footer="0.78740157480314965"/>
  <pageSetup paperSize="9" scale="90" orientation="landscape" r:id="rId1"/>
  <headerFooter alignWithMargins="0">
    <oddHeader xml:space="preserve">&amp;R&amp;"Times New Roman CE,Dőlt"&amp;11 25. számú melléklet a 22/2015.(VI.29.) önkormányzati rendelethez   TÁJÉKOZTATÓ TÁBLA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3.sz tájékoztató t.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</dc:creator>
  <cp:lastModifiedBy>101</cp:lastModifiedBy>
  <dcterms:created xsi:type="dcterms:W3CDTF">2015-06-29T12:38:04Z</dcterms:created>
  <dcterms:modified xsi:type="dcterms:W3CDTF">2015-06-29T12:38:49Z</dcterms:modified>
</cp:coreProperties>
</file>