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0" i="1"/>
  <c r="C49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<sst xmlns="http://schemas.openxmlformats.org/spreadsheetml/2006/main" count="113" uniqueCount="99">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</sst>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i/>
      <sz val="8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A2" sqref="A2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CONCATENATE("18. melléklet"," ",[1]ALAPADATOK!A7," ",[1]ALAPADATOK!B7," ",[1]ALAPADATOK!C7," ",[1]ALAPADATOK!D7," ",[1]ALAPADATOK!E7," ",[1]ALAPADATOK!F7," ",[1]ALAPADATOK!G7," ",[1]ALAPADATOK!H7)</f>
        <v>18.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12352850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35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12352850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102932726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284096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104833737-2185107</f>
        <v>102648630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115285576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112145614</v>
      </c>
    </row>
    <row r="48" spans="1:3" ht="12" customHeight="1" x14ac:dyDescent="0.2">
      <c r="A48" s="33" t="s">
        <v>16</v>
      </c>
      <c r="B48" s="40" t="s">
        <v>85</v>
      </c>
      <c r="C48" s="66">
        <f>56250808-1383600</f>
        <v>54867208</v>
      </c>
    </row>
    <row r="49" spans="1:6" ht="12" customHeight="1" x14ac:dyDescent="0.2">
      <c r="A49" s="33" t="s">
        <v>18</v>
      </c>
      <c r="B49" s="34" t="s">
        <v>86</v>
      </c>
      <c r="C49" s="67">
        <f>8981266-214458</f>
        <v>8766808</v>
      </c>
    </row>
    <row r="50" spans="1:6" ht="12" customHeight="1" x14ac:dyDescent="0.2">
      <c r="A50" s="33" t="s">
        <v>20</v>
      </c>
      <c r="B50" s="34" t="s">
        <v>87</v>
      </c>
      <c r="C50" s="67">
        <f>49098647-587049</f>
        <v>48511598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5" customFormat="1" ht="12" customHeight="1" thickBot="1" x14ac:dyDescent="0.25">
      <c r="A53" s="42" t="s">
        <v>38</v>
      </c>
      <c r="B53" s="43" t="s">
        <v>90</v>
      </c>
      <c r="C53" s="28">
        <f>SUM(C54:C56)</f>
        <v>3139962</v>
      </c>
    </row>
    <row r="54" spans="1:6" ht="12" customHeight="1" x14ac:dyDescent="0.2">
      <c r="A54" s="33" t="s">
        <v>40</v>
      </c>
      <c r="B54" s="40" t="s">
        <v>91</v>
      </c>
      <c r="C54" s="47">
        <v>3139962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8" t="s">
        <v>96</v>
      </c>
      <c r="C59" s="69">
        <f>+C47+C53+C58</f>
        <v>115285576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f>19.75-0.5</f>
        <v>19.25</v>
      </c>
      <c r="E61" s="75"/>
      <c r="F61" s="75"/>
    </row>
    <row r="62" spans="1:6" ht="13.5" customHeight="1" thickBot="1" x14ac:dyDescent="0.25">
      <c r="A62" s="76" t="s">
        <v>98</v>
      </c>
      <c r="B62" s="77"/>
      <c r="C62" s="78"/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2021-03-26T09:41:59Z</dcterms:created>
  <dcterms:modified xsi:type="dcterms:W3CDTF">2021-03-26T09:42:00Z</dcterms:modified>
</cp:coreProperties>
</file>