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30" windowWidth="19695" windowHeight="7110"/>
  </bookViews>
  <sheets>
    <sheet name="belső fin.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14" i="1"/>
  <c r="C13"/>
  <c r="B13"/>
  <c r="D13" s="1"/>
  <c r="D11"/>
  <c r="B11"/>
  <c r="C9"/>
  <c r="B9"/>
  <c r="D9" s="1"/>
  <c r="C8"/>
  <c r="C10" s="1"/>
  <c r="C12" s="1"/>
  <c r="C17" s="1"/>
  <c r="B8"/>
  <c r="B10" s="1"/>
  <c r="B12" l="1"/>
  <c r="B17" s="1"/>
  <c r="D10"/>
  <c r="D12" s="1"/>
  <c r="D17" s="1"/>
  <c r="D8"/>
</calcChain>
</file>

<file path=xl/sharedStrings.xml><?xml version="1.0" encoding="utf-8"?>
<sst xmlns="http://schemas.openxmlformats.org/spreadsheetml/2006/main" count="15" uniqueCount="15">
  <si>
    <t>10. melléklet a  5 /2014. (II.28. ) önkormányzati rendelethez</t>
  </si>
  <si>
    <t>Bakonysárkány Községi Önkormányzat 2014. évi költségvetési hiánya</t>
  </si>
  <si>
    <t xml:space="preserve"> belső finanszírozásának bemutatása  </t>
  </si>
  <si>
    <t xml:space="preserve">Megnevezés </t>
  </si>
  <si>
    <t>Működés</t>
  </si>
  <si>
    <t xml:space="preserve">Felhalmozás </t>
  </si>
  <si>
    <t>Összesen</t>
  </si>
  <si>
    <t>Pénzforgalmi bevételek</t>
  </si>
  <si>
    <t>Pénzforgalmi kiadások</t>
  </si>
  <si>
    <t>Pénzforgalmi műveletek hiánya (hiány -, többlet +)</t>
  </si>
  <si>
    <t>Tartalékok</t>
  </si>
  <si>
    <t>Tartalékokkal együtt számított hiány    (hiány -, többlet +)</t>
  </si>
  <si>
    <t>2011. évi pénzmaradvány bevételi többlet</t>
  </si>
  <si>
    <t>2011. évi pénzmaradvány kiadási megtakarítás</t>
  </si>
  <si>
    <t>Belső forrásból finanszírozandó költségvetési hiány finanzírozási kiadások nélül (hiány -, többlet +)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</si>
</sst>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color indexed="22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8" xfId="0" applyFont="1" applyFill="1" applyBorder="1" applyAlignment="1">
      <alignment horizontal="left"/>
    </xf>
    <xf numFmtId="1" fontId="2" fillId="0" borderId="9" xfId="0" applyNumberFormat="1" applyFont="1" applyFill="1" applyBorder="1" applyAlignment="1"/>
    <xf numFmtId="1" fontId="2" fillId="0" borderId="10" xfId="0" applyNumberFormat="1" applyFont="1" applyFill="1" applyBorder="1" applyAlignment="1"/>
    <xf numFmtId="0" fontId="3" fillId="0" borderId="0" xfId="0" applyFont="1"/>
    <xf numFmtId="1" fontId="2" fillId="0" borderId="11" xfId="0" applyNumberFormat="1" applyFont="1" applyFill="1" applyBorder="1" applyAlignment="1"/>
    <xf numFmtId="0" fontId="4" fillId="0" borderId="12" xfId="0" applyFont="1" applyFill="1" applyBorder="1" applyAlignment="1">
      <alignment horizontal="left" wrapText="1"/>
    </xf>
    <xf numFmtId="1" fontId="4" fillId="0" borderId="13" xfId="0" applyNumberFormat="1" applyFont="1" applyFill="1" applyBorder="1" applyAlignment="1"/>
    <xf numFmtId="0" fontId="5" fillId="0" borderId="12" xfId="0" applyFont="1" applyFill="1" applyBorder="1" applyAlignment="1">
      <alignment horizontal="left"/>
    </xf>
    <xf numFmtId="1" fontId="0" fillId="0" borderId="13" xfId="0" applyNumberFormat="1" applyFill="1" applyBorder="1" applyAlignment="1"/>
    <xf numFmtId="1" fontId="0" fillId="0" borderId="14" xfId="0" applyNumberFormat="1" applyFill="1" applyBorder="1" applyAlignment="1"/>
    <xf numFmtId="0" fontId="5" fillId="0" borderId="15" xfId="0" applyFont="1" applyFill="1" applyBorder="1" applyAlignment="1">
      <alignment horizontal="left" wrapText="1"/>
    </xf>
    <xf numFmtId="1" fontId="0" fillId="0" borderId="16" xfId="0" applyNumberFormat="1" applyFill="1" applyBorder="1" applyAlignment="1"/>
    <xf numFmtId="0" fontId="5" fillId="0" borderId="17" xfId="0" applyFont="1" applyFill="1" applyBorder="1" applyAlignment="1">
      <alignment horizontal="left" wrapText="1"/>
    </xf>
    <xf numFmtId="1" fontId="0" fillId="0" borderId="9" xfId="0" applyNumberFormat="1" applyFill="1" applyBorder="1" applyAlignment="1"/>
    <xf numFmtId="1" fontId="0" fillId="0" borderId="10" xfId="0" applyNumberFormat="1" applyFill="1" applyBorder="1" applyAlignment="1"/>
    <xf numFmtId="0" fontId="5" fillId="0" borderId="18" xfId="0" applyFont="1" applyFill="1" applyBorder="1" applyAlignment="1">
      <alignment horizontal="left"/>
    </xf>
    <xf numFmtId="1" fontId="0" fillId="0" borderId="19" xfId="0" applyNumberFormat="1" applyFill="1" applyBorder="1" applyAlignment="1"/>
    <xf numFmtId="1" fontId="0" fillId="0" borderId="20" xfId="0" applyNumberFormat="1" applyFill="1" applyBorder="1" applyAlignment="1"/>
    <xf numFmtId="0" fontId="1" fillId="0" borderId="15" xfId="0" applyFont="1" applyBorder="1" applyAlignment="1">
      <alignment wrapText="1"/>
    </xf>
    <xf numFmtId="1" fontId="0" fillId="0" borderId="16" xfId="0" applyNumberFormat="1" applyBorder="1"/>
    <xf numFmtId="0" fontId="0" fillId="0" borderId="0" xfId="0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H/Asztal/RENDELETEK%202014/S&#225;rk&#225;ny/5-2014/eredeti%20t&#225;bl&#225;k%20BS%202014.&#233;vi%20kvj&#24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ülső fin."/>
      <sheetName val="belső fin."/>
      <sheetName val="stabilit.tv."/>
      <sheetName val="EU"/>
      <sheetName val="kv egyenl."/>
      <sheetName val="normatív"/>
      <sheetName val="hozzájár."/>
      <sheetName val="BS műk.mérl."/>
      <sheetName val="Köri műk.mérl."/>
      <sheetName val="Műk.mérleg"/>
      <sheetName val="felúj.felhalm."/>
      <sheetName val="3 éves mérleg"/>
      <sheetName val="műk és felh.kiad.13"/>
      <sheetName val="műk és fennt.kiad.2"/>
      <sheetName val="műk és felh bev.12"/>
      <sheetName val="önk.kv-e 5"/>
      <sheetName val="PM bev."/>
      <sheetName val="létszá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3">
          <cell r="D43">
            <v>847</v>
          </cell>
        </row>
        <row r="44">
          <cell r="B44">
            <v>405</v>
          </cell>
          <cell r="D44">
            <v>680</v>
          </cell>
        </row>
        <row r="47">
          <cell r="B47">
            <v>119977</v>
          </cell>
          <cell r="D47">
            <v>119976.62599999999</v>
          </cell>
        </row>
        <row r="64">
          <cell r="B64">
            <v>15637</v>
          </cell>
        </row>
        <row r="66">
          <cell r="B66">
            <v>286484</v>
          </cell>
          <cell r="D66">
            <v>286484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sqref="A1:D1"/>
    </sheetView>
  </sheetViews>
  <sheetFormatPr defaultRowHeight="12.75"/>
  <cols>
    <col min="1" max="1" width="36.7109375" customWidth="1"/>
    <col min="2" max="3" width="15.7109375" customWidth="1"/>
    <col min="4" max="4" width="15.85546875" customWidth="1"/>
  </cols>
  <sheetData>
    <row r="1" spans="1:5">
      <c r="A1" s="1" t="s">
        <v>0</v>
      </c>
      <c r="B1" s="1"/>
      <c r="C1" s="1"/>
      <c r="D1" s="1"/>
    </row>
    <row r="3" spans="1:5">
      <c r="A3" s="2" t="s">
        <v>1</v>
      </c>
      <c r="B3" s="2"/>
      <c r="C3" s="2"/>
      <c r="D3" s="2"/>
    </row>
    <row r="4" spans="1:5">
      <c r="A4" s="2" t="s">
        <v>2</v>
      </c>
      <c r="B4" s="2"/>
      <c r="C4" s="2"/>
      <c r="D4" s="2"/>
    </row>
    <row r="5" spans="1:5" ht="13.5" thickBot="1"/>
    <row r="6" spans="1:5">
      <c r="A6" s="3" t="s">
        <v>3</v>
      </c>
      <c r="B6" s="4" t="s">
        <v>4</v>
      </c>
      <c r="C6" s="5" t="s">
        <v>5</v>
      </c>
      <c r="D6" s="6" t="s">
        <v>6</v>
      </c>
    </row>
    <row r="7" spans="1:5" ht="13.5" thickBot="1">
      <c r="A7" s="7"/>
      <c r="B7" s="8"/>
      <c r="C7" s="9"/>
      <c r="D7" s="10"/>
    </row>
    <row r="8" spans="1:5">
      <c r="A8" s="11" t="s">
        <v>7</v>
      </c>
      <c r="B8" s="12">
        <f>[1]Műk.mérleg!B47-[1]Műk.mérleg!B44</f>
        <v>119572</v>
      </c>
      <c r="C8" s="12">
        <f>[1]Műk.mérleg!B66-[1]Műk.mérleg!B64</f>
        <v>270847</v>
      </c>
      <c r="D8" s="13">
        <f>SUM(B8:C8)</f>
        <v>390419</v>
      </c>
      <c r="E8" s="14"/>
    </row>
    <row r="9" spans="1:5">
      <c r="A9" s="11" t="s">
        <v>8</v>
      </c>
      <c r="B9" s="15">
        <f>[1]Műk.mérleg!D47-[1]Műk.mérleg!D43</f>
        <v>119129.62599999999</v>
      </c>
      <c r="C9" s="15">
        <f>[1]Műk.mérleg!D66</f>
        <v>286484</v>
      </c>
      <c r="D9" s="13">
        <f>SUM(B9:C9)</f>
        <v>405613.62599999999</v>
      </c>
      <c r="E9" s="14"/>
    </row>
    <row r="10" spans="1:5" ht="27.75" customHeight="1">
      <c r="A10" s="16" t="s">
        <v>9</v>
      </c>
      <c r="B10" s="17">
        <f>B8-B9</f>
        <v>442.37400000001071</v>
      </c>
      <c r="C10" s="17">
        <f>C8-C9</f>
        <v>-15637</v>
      </c>
      <c r="D10" s="13">
        <f>SUM(B10:C10)</f>
        <v>-15194.625999999989</v>
      </c>
      <c r="E10" s="14"/>
    </row>
    <row r="11" spans="1:5" ht="13.5" thickBot="1">
      <c r="A11" s="18" t="s">
        <v>10</v>
      </c>
      <c r="B11" s="19">
        <f>[1]Műk.mérleg!D44</f>
        <v>680</v>
      </c>
      <c r="C11" s="19"/>
      <c r="D11" s="20">
        <f>SUM(B11:C11)</f>
        <v>680</v>
      </c>
      <c r="E11" s="14"/>
    </row>
    <row r="12" spans="1:5" ht="24.75" customHeight="1" thickBot="1">
      <c r="A12" s="21" t="s">
        <v>11</v>
      </c>
      <c r="B12" s="22">
        <f>B10-B11</f>
        <v>-237.62599999998929</v>
      </c>
      <c r="C12" s="22">
        <f>C10-C11</f>
        <v>-15637</v>
      </c>
      <c r="D12" s="22">
        <f>D10-D11</f>
        <v>-15874.625999999989</v>
      </c>
      <c r="E12" s="14"/>
    </row>
    <row r="13" spans="1:5">
      <c r="A13" s="23" t="s">
        <v>12</v>
      </c>
      <c r="B13" s="24">
        <f>[1]Műk.mérleg!B44</f>
        <v>405</v>
      </c>
      <c r="C13" s="24">
        <f>[1]Műk.mérleg!B64</f>
        <v>15637</v>
      </c>
      <c r="D13" s="25">
        <f>SUM(B13:C13)</f>
        <v>16042</v>
      </c>
      <c r="E13" s="14"/>
    </row>
    <row r="14" spans="1:5" ht="25.5">
      <c r="A14" s="23" t="s">
        <v>13</v>
      </c>
      <c r="B14" s="19">
        <v>0</v>
      </c>
      <c r="C14" s="19"/>
      <c r="D14" s="25">
        <f>SUM(B14:C14)</f>
        <v>0</v>
      </c>
      <c r="E14" s="14"/>
    </row>
    <row r="15" spans="1:5">
      <c r="A15" s="18"/>
      <c r="B15" s="19"/>
      <c r="C15" s="19"/>
      <c r="D15" s="20"/>
      <c r="E15" s="14"/>
    </row>
    <row r="16" spans="1:5" ht="13.5" thickBot="1">
      <c r="A16" s="26"/>
      <c r="B16" s="27"/>
      <c r="C16" s="27"/>
      <c r="D16" s="28"/>
      <c r="E16" s="14"/>
    </row>
    <row r="17" spans="1:6" ht="43.5" customHeight="1" thickBot="1">
      <c r="A17" s="29" t="s">
        <v>14</v>
      </c>
      <c r="B17" s="30">
        <f>SUM(B12:B16)</f>
        <v>167.37400000001071</v>
      </c>
      <c r="C17" s="30">
        <f>SUM(C12:C16)</f>
        <v>0</v>
      </c>
      <c r="D17" s="30">
        <f>SUM(D12:D16)</f>
        <v>167.37400000001071</v>
      </c>
      <c r="E17" s="14"/>
    </row>
    <row r="20" spans="1:6">
      <c r="F20" s="31"/>
    </row>
  </sheetData>
  <mergeCells count="7">
    <mergeCell ref="A1:D1"/>
    <mergeCell ref="A3:D3"/>
    <mergeCell ref="A4:D4"/>
    <mergeCell ref="A6:A7"/>
    <mergeCell ref="B6:B7"/>
    <mergeCell ref="C6:C7"/>
    <mergeCell ref="D6:D7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belső fin.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Vérteskethely Önkormányzat</dc:creator>
  <cp:lastModifiedBy>Vérteskethely Önkormányzat</cp:lastModifiedBy>
  <dcterms:created xsi:type="dcterms:W3CDTF">2014-03-13T07:34:03Z</dcterms:created>
  <dcterms:modified xsi:type="dcterms:W3CDTF">2014-03-13T07:34:25Z</dcterms:modified>
</cp:coreProperties>
</file>