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ókakő\5.2020 Csókakő 2019. évi költségvetés módosítás\"/>
    </mc:Choice>
  </mc:AlternateContent>
  <xr:revisionPtr revIDLastSave="0" documentId="8_{3CC018DC-DF3B-4BA2-BEF3-FA34F3BAEA0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  <c r="E23" i="1" s="1"/>
  <c r="C12" i="1"/>
  <c r="C9" i="1"/>
  <c r="C23" i="1" l="1"/>
</calcChain>
</file>

<file path=xl/sharedStrings.xml><?xml version="1.0" encoding="utf-8"?>
<sst xmlns="http://schemas.openxmlformats.org/spreadsheetml/2006/main" count="29" uniqueCount="29">
  <si>
    <t>Talajterhelési díj</t>
  </si>
  <si>
    <t xml:space="preserve">Értékpapír </t>
  </si>
  <si>
    <t>Ingatlan értékesítés</t>
  </si>
  <si>
    <t>I. Intézményi működési bevétel</t>
  </si>
  <si>
    <t>II. Helyi adók összesen</t>
  </si>
  <si>
    <t>III.Átengedett központi adók összesen</t>
  </si>
  <si>
    <t>IV.Bírságok, pótlékok, egyéb sajátos bev.</t>
  </si>
  <si>
    <t>V.Önkormányzatok költségvetési támogatás</t>
  </si>
  <si>
    <t>VI.Támogatás értékű bevételek</t>
  </si>
  <si>
    <t>VII.Véglegesen átvett pénzeszköz</t>
  </si>
  <si>
    <t>I. Működési kiadások</t>
  </si>
  <si>
    <t>Dologi kiadások</t>
  </si>
  <si>
    <t>Személyi juttatások, járulékok</t>
  </si>
  <si>
    <t>Pénzeszköz átadások</t>
  </si>
  <si>
    <t xml:space="preserve">Helyi adók                                                                                                                                                                                                  - iparűzési adó                              - kommunális adó                               - idegenforgalmi adó                                       </t>
  </si>
  <si>
    <t>Pályázati támogatás</t>
  </si>
  <si>
    <t>Gépjárműadó 40%</t>
  </si>
  <si>
    <t>VIII. Támogatási kölcsönök visszatérülése</t>
  </si>
  <si>
    <t xml:space="preserve">IX.Műk. c. pénzmaradvány </t>
  </si>
  <si>
    <t>X.Felh. és tőke jellegű bevételek</t>
  </si>
  <si>
    <t>BEVÉTELEK ÖSSZESEN</t>
  </si>
  <si>
    <t>KIADÁSOK ÖSSZESEN</t>
  </si>
  <si>
    <t>Ellátottak pénzbeli juttatásai</t>
  </si>
  <si>
    <t>II. Beruházás, felújítás</t>
  </si>
  <si>
    <t>III. Pénzügyi lízing</t>
  </si>
  <si>
    <t>adatok Ft</t>
  </si>
  <si>
    <t>9. melléklet a 7/2019. (II.14.) önkormányzati rendelethez</t>
  </si>
  <si>
    <t>2019. évi módosított pénzforgalmi mérleg</t>
  </si>
  <si>
    <t>6. melléklet az 5/2020. (VII.9.)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</si>
</sst>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3" fontId="3" fillId="0" borderId="1" xfId="0" applyNumberFormat="1" applyFont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3" fontId="2" fillId="3" borderId="8" xfId="0" applyNumberFormat="1" applyFont="1" applyFill="1" applyBorder="1" applyAlignment="1">
      <alignment horizontal="center" wrapText="1"/>
    </xf>
    <xf numFmtId="0" fontId="2" fillId="3" borderId="8" xfId="0" applyFont="1" applyFill="1" applyBorder="1" applyAlignment="1">
      <alignment wrapText="1"/>
    </xf>
    <xf numFmtId="3" fontId="4" fillId="3" borderId="9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right"/>
    </xf>
    <xf numFmtId="0" fontId="2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3" fontId="2" fillId="2" borderId="10" xfId="0" applyNumberFormat="1" applyFont="1" applyFill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1" fillId="0" borderId="10" xfId="0" applyNumberFormat="1" applyFont="1" applyBorder="1" applyAlignment="1">
      <alignment wrapText="1"/>
    </xf>
    <xf numFmtId="3" fontId="1" fillId="0" borderId="10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3" fontId="3" fillId="0" borderId="10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3" fontId="2" fillId="2" borderId="10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J8" sqref="J8"/>
    </sheetView>
  </sheetViews>
  <sheetFormatPr defaultRowHeight="13.2" x14ac:dyDescent="0.25"/>
  <cols>
    <col min="2" max="2" width="25.6640625" customWidth="1"/>
    <col min="3" max="3" width="15.6640625" customWidth="1"/>
    <col min="4" max="4" width="26.5546875" bestFit="1" customWidth="1"/>
    <col min="5" max="5" width="15.6640625" customWidth="1"/>
  </cols>
  <sheetData>
    <row r="1" spans="1:5" x14ac:dyDescent="0.25">
      <c r="B1" s="21" t="s">
        <v>28</v>
      </c>
      <c r="C1" s="21"/>
      <c r="D1" s="21"/>
      <c r="E1" s="21"/>
    </row>
    <row r="2" spans="1:5" x14ac:dyDescent="0.25">
      <c r="A2" s="20" t="s">
        <v>26</v>
      </c>
      <c r="B2" s="20"/>
      <c r="C2" s="20"/>
      <c r="D2" s="20"/>
      <c r="E2" s="20"/>
    </row>
    <row r="3" spans="1:5" ht="16.2" thickBot="1" x14ac:dyDescent="0.35">
      <c r="B3" s="32" t="s">
        <v>27</v>
      </c>
      <c r="C3" s="32"/>
      <c r="D3" s="32"/>
      <c r="E3" s="7" t="s">
        <v>25</v>
      </c>
    </row>
    <row r="4" spans="1:5" x14ac:dyDescent="0.25">
      <c r="A4" s="15"/>
      <c r="B4" s="11">
        <v>1</v>
      </c>
      <c r="C4" s="11">
        <v>2</v>
      </c>
      <c r="D4" s="11">
        <v>3</v>
      </c>
      <c r="E4" s="16">
        <v>4</v>
      </c>
    </row>
    <row r="5" spans="1:5" ht="26.4" x14ac:dyDescent="0.25">
      <c r="A5" s="12">
        <v>1</v>
      </c>
      <c r="B5" s="8" t="s">
        <v>3</v>
      </c>
      <c r="C5" s="3">
        <v>16596164</v>
      </c>
      <c r="D5" s="8" t="s">
        <v>10</v>
      </c>
      <c r="E5" s="13">
        <f>SUM(E6:E13)</f>
        <v>357795615</v>
      </c>
    </row>
    <row r="6" spans="1:5" ht="20.100000000000001" customHeight="1" x14ac:dyDescent="0.25">
      <c r="A6" s="12">
        <v>2</v>
      </c>
      <c r="B6" s="27" t="s">
        <v>14</v>
      </c>
      <c r="C6" s="2">
        <v>15000000</v>
      </c>
      <c r="D6" s="27" t="s">
        <v>11</v>
      </c>
      <c r="E6" s="26">
        <v>137539039</v>
      </c>
    </row>
    <row r="7" spans="1:5" ht="20.100000000000001" customHeight="1" x14ac:dyDescent="0.25">
      <c r="A7" s="12">
        <v>3</v>
      </c>
      <c r="B7" s="27"/>
      <c r="C7" s="2">
        <v>13600000</v>
      </c>
      <c r="D7" s="27"/>
      <c r="E7" s="26"/>
    </row>
    <row r="8" spans="1:5" ht="20.100000000000001" customHeight="1" x14ac:dyDescent="0.25">
      <c r="A8" s="12">
        <v>4</v>
      </c>
      <c r="B8" s="27"/>
      <c r="C8" s="2">
        <v>25000</v>
      </c>
      <c r="D8" s="27" t="s">
        <v>12</v>
      </c>
      <c r="E8" s="26">
        <v>33877523</v>
      </c>
    </row>
    <row r="9" spans="1:5" ht="20.100000000000001" customHeight="1" x14ac:dyDescent="0.25">
      <c r="A9" s="12">
        <v>5</v>
      </c>
      <c r="B9" s="8" t="s">
        <v>4</v>
      </c>
      <c r="C9" s="3">
        <f>C6+C7+C8</f>
        <v>28625000</v>
      </c>
      <c r="D9" s="27"/>
      <c r="E9" s="26"/>
    </row>
    <row r="10" spans="1:5" ht="26.25" customHeight="1" x14ac:dyDescent="0.25">
      <c r="A10" s="12">
        <v>6</v>
      </c>
      <c r="B10" s="8" t="s">
        <v>5</v>
      </c>
      <c r="C10" s="3">
        <v>4000000</v>
      </c>
      <c r="D10" s="10" t="s">
        <v>13</v>
      </c>
      <c r="E10" s="18">
        <v>180050053</v>
      </c>
    </row>
    <row r="11" spans="1:5" x14ac:dyDescent="0.25">
      <c r="A11" s="19">
        <v>7</v>
      </c>
      <c r="B11" s="10" t="s">
        <v>16</v>
      </c>
      <c r="C11" s="2">
        <v>3800000</v>
      </c>
      <c r="D11" s="10"/>
      <c r="E11" s="17"/>
    </row>
    <row r="12" spans="1:5" ht="26.4" x14ac:dyDescent="0.25">
      <c r="A12" s="12">
        <v>8</v>
      </c>
      <c r="B12" s="8" t="s">
        <v>6</v>
      </c>
      <c r="C12" s="3">
        <f>C13</f>
        <v>50000</v>
      </c>
      <c r="D12" s="28" t="s">
        <v>22</v>
      </c>
      <c r="E12" s="26">
        <v>6329000</v>
      </c>
    </row>
    <row r="13" spans="1:5" ht="20.25" customHeight="1" x14ac:dyDescent="0.25">
      <c r="A13" s="12">
        <v>9</v>
      </c>
      <c r="B13" s="9" t="s">
        <v>0</v>
      </c>
      <c r="C13" s="2">
        <v>50000</v>
      </c>
      <c r="D13" s="29"/>
      <c r="E13" s="26"/>
    </row>
    <row r="14" spans="1:5" ht="29.25" customHeight="1" x14ac:dyDescent="0.25">
      <c r="A14" s="12">
        <v>10</v>
      </c>
      <c r="B14" s="8" t="s">
        <v>7</v>
      </c>
      <c r="C14" s="3">
        <v>223517665</v>
      </c>
      <c r="D14" s="30" t="s">
        <v>23</v>
      </c>
      <c r="E14" s="31">
        <v>44997490</v>
      </c>
    </row>
    <row r="15" spans="1:5" ht="26.4" x14ac:dyDescent="0.25">
      <c r="A15" s="12">
        <v>11</v>
      </c>
      <c r="B15" s="8" t="s">
        <v>8</v>
      </c>
      <c r="C15" s="3">
        <v>0</v>
      </c>
      <c r="D15" s="30"/>
      <c r="E15" s="31"/>
    </row>
    <row r="16" spans="1:5" ht="26.4" x14ac:dyDescent="0.25">
      <c r="A16" s="12">
        <v>12</v>
      </c>
      <c r="B16" s="8" t="s">
        <v>9</v>
      </c>
      <c r="C16" s="3">
        <v>1353470</v>
      </c>
      <c r="D16" s="22" t="s">
        <v>24</v>
      </c>
      <c r="E16" s="24">
        <v>0</v>
      </c>
    </row>
    <row r="17" spans="1:5" ht="26.4" x14ac:dyDescent="0.25">
      <c r="A17" s="12">
        <v>13</v>
      </c>
      <c r="B17" s="8" t="s">
        <v>17</v>
      </c>
      <c r="C17" s="3">
        <v>0</v>
      </c>
      <c r="D17" s="22"/>
      <c r="E17" s="24"/>
    </row>
    <row r="18" spans="1:5" x14ac:dyDescent="0.25">
      <c r="A18" s="12">
        <v>14</v>
      </c>
      <c r="B18" s="8" t="s">
        <v>18</v>
      </c>
      <c r="C18" s="3">
        <v>128650806</v>
      </c>
      <c r="D18" s="22"/>
      <c r="E18" s="24"/>
    </row>
    <row r="19" spans="1:5" ht="26.4" x14ac:dyDescent="0.25">
      <c r="A19" s="12">
        <v>15</v>
      </c>
      <c r="B19" s="8" t="s">
        <v>19</v>
      </c>
      <c r="C19" s="3">
        <v>0</v>
      </c>
      <c r="D19" s="23"/>
      <c r="E19" s="25"/>
    </row>
    <row r="20" spans="1:5" x14ac:dyDescent="0.25">
      <c r="A20" s="12">
        <v>16</v>
      </c>
      <c r="B20" s="10" t="s">
        <v>15</v>
      </c>
      <c r="C20" s="2">
        <v>0</v>
      </c>
      <c r="D20" s="23"/>
      <c r="E20" s="25"/>
    </row>
    <row r="21" spans="1:5" x14ac:dyDescent="0.25">
      <c r="A21" s="12">
        <v>17</v>
      </c>
      <c r="B21" s="10" t="s">
        <v>2</v>
      </c>
      <c r="C21" s="2">
        <v>0</v>
      </c>
      <c r="D21" s="23"/>
      <c r="E21" s="25"/>
    </row>
    <row r="22" spans="1:5" ht="20.100000000000001" customHeight="1" x14ac:dyDescent="0.25">
      <c r="A22" s="12">
        <v>18</v>
      </c>
      <c r="B22" s="9" t="s">
        <v>1</v>
      </c>
      <c r="C22" s="2">
        <v>0</v>
      </c>
      <c r="D22" s="23"/>
      <c r="E22" s="25"/>
    </row>
    <row r="23" spans="1:5" s="1" customFormat="1" ht="20.100000000000001" customHeight="1" thickBot="1" x14ac:dyDescent="0.3">
      <c r="A23" s="14">
        <v>19</v>
      </c>
      <c r="B23" s="5" t="s">
        <v>20</v>
      </c>
      <c r="C23" s="4">
        <f>SUM(C5+C9+C10+C12+C14+C15+C16+C18+C19+C17)</f>
        <v>402793105</v>
      </c>
      <c r="D23" s="5" t="s">
        <v>21</v>
      </c>
      <c r="E23" s="6">
        <f>SUM(E14+E5+E16)</f>
        <v>402793105</v>
      </c>
    </row>
  </sheetData>
  <mergeCells count="14">
    <mergeCell ref="A2:E2"/>
    <mergeCell ref="B1:E1"/>
    <mergeCell ref="D16:D22"/>
    <mergeCell ref="E16:E22"/>
    <mergeCell ref="E6:E7"/>
    <mergeCell ref="D8:D9"/>
    <mergeCell ref="E8:E9"/>
    <mergeCell ref="D6:D7"/>
    <mergeCell ref="D12:D13"/>
    <mergeCell ref="E12:E13"/>
    <mergeCell ref="D14:D15"/>
    <mergeCell ref="E14:E15"/>
    <mergeCell ref="B6:B8"/>
    <mergeCell ref="B3:D3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2020-05-04T13:50:24Z</cp:lastPrinted>
  <dcterms:created xsi:type="dcterms:W3CDTF">2012-03-14T14:05:30Z</dcterms:created>
  <dcterms:modified xsi:type="dcterms:W3CDTF">2020-06-23T12:39:38Z</dcterms:modified>
</cp:coreProperties>
</file>