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<sst xmlns="http://schemas.openxmlformats.org/spreadsheetml/2006/main" count="20" uniqueCount="20">
  <si>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ÁGFALVA KÖZSÉGI ÖNKORMÁNYZAT</t>
  </si>
  <si>
    <t>KIADÁSAI ÖNÁLLÓAN MŰKÖDŐ ÉS GAZDÁLKODÓ, ÉS ÖNÁLLÓAN MŰKÖDŐ KÖLTSÉGVETÉSI SZERVENKÉNTI BONTÁSBAN</t>
  </si>
  <si>
    <t>Megnevezés</t>
  </si>
  <si>
    <t>Személyi juttatások</t>
  </si>
  <si>
    <t>Munkaadót terhelő járulékok</t>
  </si>
  <si>
    <t>Dologi kiadások</t>
  </si>
  <si>
    <t>Beruházások</t>
  </si>
  <si>
    <t>Hosszú lejáratú hiteltörl.</t>
  </si>
  <si>
    <t>Rövid lejáratú hiteltörl.</t>
  </si>
  <si>
    <t xml:space="preserve">Kiadások összesen </t>
  </si>
  <si>
    <t>Ágfalva Községi Önkormányzat</t>
  </si>
  <si>
    <t>Közös Önkormányzati Hivatal</t>
  </si>
  <si>
    <t>ÖSSZESEN:</t>
  </si>
  <si>
    <t>Ellátottak pénzbeli juttatásai</t>
  </si>
  <si>
    <t>Egyéb működési célú kiadások</t>
  </si>
  <si>
    <t>Felújítások</t>
  </si>
  <si>
    <t>Államházt. belüli megelőleg. visszafiz.</t>
  </si>
  <si>
    <t>Ágfalvi Napsugár Óvoda</t>
  </si>
  <si>
    <t>2017. év</t>
  </si>
  <si>
    <t>Adatok Ft-ban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</si>
</sst>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3" fontId="1" fillId="0" borderId="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6"/>
  <sheetViews>
    <sheetView tabSelected="1" workbookViewId="0" topLeftCell="A1">
      <selection activeCell="F14" sqref="F14"/>
    </sheetView>
  </sheetViews>
  <sheetFormatPr defaultColWidth="9.140625" defaultRowHeight="12.75"/>
  <cols>
    <col min="1" max="1" width="25.7109375" style="1" bestFit="1" customWidth="1"/>
    <col min="2" max="12" width="11.140625" style="1" customWidth="1"/>
    <col min="13" max="16384" width="9.140625" style="1" customWidth="1"/>
  </cols>
  <sheetData>
    <row r="3" spans="1:12" ht="12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.75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10" ht="13.5" thickBot="1">
      <c r="L10" s="12" t="s">
        <v>19</v>
      </c>
    </row>
    <row r="11" spans="1:12" ht="12.75" customHeight="1">
      <c r="A11" s="18" t="s">
        <v>2</v>
      </c>
      <c r="B11" s="15" t="s">
        <v>3</v>
      </c>
      <c r="C11" s="15" t="s">
        <v>4</v>
      </c>
      <c r="D11" s="15" t="s">
        <v>5</v>
      </c>
      <c r="E11" s="15" t="s">
        <v>13</v>
      </c>
      <c r="F11" s="15" t="s">
        <v>14</v>
      </c>
      <c r="G11" s="15" t="s">
        <v>15</v>
      </c>
      <c r="H11" s="15" t="s">
        <v>6</v>
      </c>
      <c r="I11" s="15" t="s">
        <v>7</v>
      </c>
      <c r="J11" s="15" t="s">
        <v>8</v>
      </c>
      <c r="K11" s="13" t="s">
        <v>16</v>
      </c>
      <c r="L11" s="20" t="s">
        <v>9</v>
      </c>
    </row>
    <row r="12" spans="1:12" ht="39" customHeight="1">
      <c r="A12" s="19"/>
      <c r="B12" s="16"/>
      <c r="C12" s="16"/>
      <c r="D12" s="16"/>
      <c r="E12" s="16"/>
      <c r="F12" s="16"/>
      <c r="G12" s="16"/>
      <c r="H12" s="16"/>
      <c r="I12" s="16"/>
      <c r="J12" s="16"/>
      <c r="K12" s="14"/>
      <c r="L12" s="21"/>
    </row>
    <row r="13" spans="1:12" ht="30.75" customHeight="1">
      <c r="A13" s="2" t="s">
        <v>10</v>
      </c>
      <c r="B13" s="3">
        <v>24145215</v>
      </c>
      <c r="C13" s="3">
        <v>5668234</v>
      </c>
      <c r="D13" s="3">
        <f>39897459-15000</f>
        <v>39882459</v>
      </c>
      <c r="E13" s="3">
        <v>10964388</v>
      </c>
      <c r="F13" s="3">
        <f>7532000+15000</f>
        <v>7547000</v>
      </c>
      <c r="G13" s="3">
        <v>98129642</v>
      </c>
      <c r="H13" s="4">
        <v>41718000</v>
      </c>
      <c r="I13" s="3">
        <v>0</v>
      </c>
      <c r="J13" s="3">
        <v>0</v>
      </c>
      <c r="K13" s="9">
        <v>6053041</v>
      </c>
      <c r="L13" s="5">
        <f>SUM(B13:K13)</f>
        <v>234107979</v>
      </c>
    </row>
    <row r="14" spans="1:12" ht="30.75" customHeight="1">
      <c r="A14" s="2" t="s">
        <v>11</v>
      </c>
      <c r="B14" s="3">
        <v>44440000</v>
      </c>
      <c r="C14" s="3">
        <v>10140000</v>
      </c>
      <c r="D14" s="3">
        <v>4310182</v>
      </c>
      <c r="E14" s="3">
        <v>199818</v>
      </c>
      <c r="F14" s="4">
        <v>0</v>
      </c>
      <c r="G14" s="4">
        <v>0</v>
      </c>
      <c r="H14" s="3">
        <v>700000</v>
      </c>
      <c r="I14" s="4">
        <v>0</v>
      </c>
      <c r="J14" s="4">
        <v>0</v>
      </c>
      <c r="K14" s="10">
        <v>0</v>
      </c>
      <c r="L14" s="5">
        <f>SUM(B14:K14)</f>
        <v>59790000</v>
      </c>
    </row>
    <row r="15" spans="1:12" ht="30.75" customHeight="1">
      <c r="A15" s="2" t="s">
        <v>17</v>
      </c>
      <c r="B15" s="3">
        <v>42049000</v>
      </c>
      <c r="C15" s="3">
        <v>9492000</v>
      </c>
      <c r="D15" s="3">
        <v>19265021</v>
      </c>
      <c r="E15" s="4">
        <v>0</v>
      </c>
      <c r="F15" s="4">
        <v>0</v>
      </c>
      <c r="G15" s="4">
        <v>0</v>
      </c>
      <c r="H15" s="4">
        <v>600000</v>
      </c>
      <c r="I15" s="4">
        <v>0</v>
      </c>
      <c r="J15" s="4">
        <v>0</v>
      </c>
      <c r="K15" s="10">
        <v>0</v>
      </c>
      <c r="L15" s="5">
        <f>SUM(B15:K15)</f>
        <v>71406021</v>
      </c>
    </row>
    <row r="16" spans="1:12" ht="30.75" customHeight="1" thickBot="1">
      <c r="A16" s="6" t="s">
        <v>12</v>
      </c>
      <c r="B16" s="7">
        <f aca="true" t="shared" si="0" ref="B16:J16">SUM(B13:B15)</f>
        <v>110634215</v>
      </c>
      <c r="C16" s="7">
        <f t="shared" si="0"/>
        <v>25300234</v>
      </c>
      <c r="D16" s="7">
        <f t="shared" si="0"/>
        <v>63457662</v>
      </c>
      <c r="E16" s="7">
        <f t="shared" si="0"/>
        <v>11164206</v>
      </c>
      <c r="F16" s="7">
        <f t="shared" si="0"/>
        <v>7547000</v>
      </c>
      <c r="G16" s="7">
        <f t="shared" si="0"/>
        <v>98129642</v>
      </c>
      <c r="H16" s="7">
        <f t="shared" si="0"/>
        <v>43018000</v>
      </c>
      <c r="I16" s="7">
        <f t="shared" si="0"/>
        <v>0</v>
      </c>
      <c r="J16" s="7">
        <f t="shared" si="0"/>
        <v>0</v>
      </c>
      <c r="K16" s="11">
        <f>SUM(K13:K15)</f>
        <v>6053041</v>
      </c>
      <c r="L16" s="8">
        <f>SUM(B16:K16)</f>
        <v>365304000</v>
      </c>
    </row>
  </sheetData>
  <mergeCells count="15">
    <mergeCell ref="A3:L3"/>
    <mergeCell ref="A4:L4"/>
    <mergeCell ref="A5:L5"/>
    <mergeCell ref="A11:A12"/>
    <mergeCell ref="B11:B12"/>
    <mergeCell ref="C11:C12"/>
    <mergeCell ref="D11:D12"/>
    <mergeCell ref="E11:E12"/>
    <mergeCell ref="F11:F12"/>
    <mergeCell ref="L11:L12"/>
    <mergeCell ref="K11:K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2017-01-12T13:29:30Z</cp:lastPrinted>
  <dcterms:created xsi:type="dcterms:W3CDTF">2014-04-02T05:37:02Z</dcterms:created>
  <dcterms:modified xsi:type="dcterms:W3CDTF">2017-01-12T13:49:29Z</dcterms:modified>
  <cp:category/>
  <cp:version/>
  <cp:contentType/>
  <cp:contentStatus/>
</cp:coreProperties>
</file>