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<sst xmlns="http://schemas.openxmlformats.org/spreadsheetml/2006/main" count="41" uniqueCount="41">
  <si>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</si>
  <si>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</si>
  <si>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</si>
  <si>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</si>
  <si>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</si>
  <si>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</si>
  <si>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</si>
  <si>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</si>
  <si>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</si>
  <si>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</si>
  <si>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</si>
  <si>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</si>
  <si>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</si>
  <si>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</si>
  <si>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</si>
  <si>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</si>
  <si>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</si>
  <si>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</si>
  <si>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</si>
  <si>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</si>
  <si>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</si>
  <si>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</si>
  <si>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</si>
  <si>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</si>
  <si>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</si>
  <si>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</si>
  <si>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</si>
  <si>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</si>
  <si>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</si>
  <si>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</si>
  <si>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</si>
  <si>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</si>
  <si>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</si>
  <si>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</si>
  <si>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</si>
  <si>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</si>
  <si>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</si>
  <si>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</si>
  <si>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</si>
  <si>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 xml:space="preserve">Előirányzat-felhasználási ütemterv  2017. évre    </t>
  </si>
  <si>
    <t>2017. évi költségvetés 1. sz. módosítása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</si>
</sst>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7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24" borderId="16" xfId="54" applyFont="1" applyFill="1" applyBorder="1" applyAlignment="1" applyProtection="1">
      <alignment vertical="center"/>
      <protection/>
    </xf>
    <xf numFmtId="164" fontId="6" fillId="24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164" fontId="5" fillId="0" borderId="17" xfId="54" applyNumberFormat="1" applyFont="1" applyBorder="1" applyAlignment="1" applyProtection="1">
      <alignment vertical="center"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8" xfId="54" applyNumberFormat="1" applyFont="1" applyBorder="1" applyAlignment="1" applyProtection="1">
      <alignment vertical="center"/>
      <protection locked="0"/>
    </xf>
    <xf numFmtId="164" fontId="5" fillId="0" borderId="19" xfId="54" applyNumberFormat="1" applyFont="1" applyBorder="1" applyAlignment="1" applyProtection="1">
      <alignment vertical="center"/>
      <protection locked="0"/>
    </xf>
    <xf numFmtId="164" fontId="6" fillId="24" borderId="20" xfId="54" applyNumberFormat="1" applyFont="1" applyFill="1" applyBorder="1" applyAlignment="1" applyProtection="1">
      <alignment vertical="center"/>
      <protection/>
    </xf>
    <xf numFmtId="164" fontId="5" fillId="24" borderId="21" xfId="54" applyNumberFormat="1" applyFont="1" applyFill="1" applyBorder="1" applyAlignment="1" applyProtection="1">
      <alignment vertical="center"/>
      <protection/>
    </xf>
    <xf numFmtId="164" fontId="5" fillId="24" borderId="22" xfId="54" applyNumberFormat="1" applyFont="1" applyFill="1" applyBorder="1" applyAlignment="1" applyProtection="1">
      <alignment vertical="center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0" fontId="4" fillId="0" borderId="25" xfId="54" applyFont="1" applyBorder="1" applyAlignment="1" applyProtection="1">
      <alignment horizontal="left" vertical="center" indent="1"/>
      <protection/>
    </xf>
    <xf numFmtId="164" fontId="5" fillId="0" borderId="26" xfId="54" applyNumberFormat="1" applyFont="1" applyBorder="1" applyAlignment="1" applyProtection="1">
      <alignment vertical="center"/>
      <protection locked="0"/>
    </xf>
    <xf numFmtId="164" fontId="5" fillId="0" borderId="27" xfId="54" applyNumberFormat="1" applyFont="1" applyBorder="1" applyAlignment="1" applyProtection="1">
      <alignment vertical="center"/>
      <protection locked="0"/>
    </xf>
    <xf numFmtId="164" fontId="5" fillId="0" borderId="28" xfId="54" applyNumberFormat="1" applyFont="1" applyBorder="1" applyAlignment="1" applyProtection="1">
      <alignment vertical="center"/>
      <protection locked="0"/>
    </xf>
    <xf numFmtId="0" fontId="5" fillId="0" borderId="21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5" fillId="0" borderId="30" xfId="54" applyFont="1" applyBorder="1" applyAlignment="1" applyProtection="1">
      <alignment vertical="center" wrapText="1"/>
      <protection locked="0"/>
    </xf>
    <xf numFmtId="164" fontId="6" fillId="24" borderId="31" xfId="54" applyNumberFormat="1" applyFont="1" applyFill="1" applyBorder="1" applyAlignment="1" applyProtection="1">
      <alignment vertical="center"/>
      <protection/>
    </xf>
    <xf numFmtId="164" fontId="5" fillId="24" borderId="29" xfId="54" applyNumberFormat="1" applyFont="1" applyFill="1" applyBorder="1" applyAlignment="1" applyProtection="1">
      <alignment vertical="center"/>
      <protection/>
    </xf>
    <xf numFmtId="164" fontId="5" fillId="24" borderId="30" xfId="54" applyNumberFormat="1" applyFont="1" applyFill="1" applyBorder="1" applyAlignment="1" applyProtection="1">
      <alignment vertical="center"/>
      <protection/>
    </xf>
    <xf numFmtId="0" fontId="6" fillId="24" borderId="13" xfId="54" applyFont="1" applyFill="1" applyBorder="1" applyAlignment="1" applyProtection="1">
      <alignment vertical="center"/>
      <protection/>
    </xf>
    <xf numFmtId="164" fontId="6" fillId="24" borderId="32" xfId="54" applyNumberFormat="1" applyFont="1" applyFill="1" applyBorder="1" applyAlignment="1" applyProtection="1">
      <alignment vertical="center"/>
      <protection/>
    </xf>
    <xf numFmtId="164" fontId="5" fillId="0" borderId="33" xfId="54" applyNumberFormat="1" applyFont="1" applyBorder="1" applyAlignment="1" applyProtection="1">
      <alignment vertical="center"/>
      <protection locked="0"/>
    </xf>
    <xf numFmtId="164" fontId="5" fillId="24" borderId="31" xfId="54" applyNumberFormat="1" applyFont="1" applyFill="1" applyBorder="1" applyAlignment="1" applyProtection="1">
      <alignment vertical="center"/>
      <protection/>
    </xf>
    <xf numFmtId="164" fontId="5" fillId="0" borderId="34" xfId="54" applyNumberFormat="1" applyFont="1" applyBorder="1" applyAlignment="1" applyProtection="1">
      <alignment vertical="center"/>
      <protection locked="0"/>
    </xf>
    <xf numFmtId="0" fontId="5" fillId="0" borderId="30" xfId="54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1" fillId="0" borderId="30" xfId="54" applyFont="1" applyBorder="1" applyAlignment="1" applyProtection="1">
      <alignment horizontal="left" vertical="center" indent="1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7" fillId="0" borderId="37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7" fillId="0" borderId="20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  <xf numFmtId="0" fontId="7" fillId="0" borderId="39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E10" sqref="E10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8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7.25" customHeight="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8.75" customHeight="1" thickBot="1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5" t="s">
        <v>15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9">
        <v>1</v>
      </c>
      <c r="B6" s="35" t="s">
        <v>19</v>
      </c>
      <c r="C6" s="32">
        <v>10265000</v>
      </c>
      <c r="D6" s="32">
        <v>10265000</v>
      </c>
      <c r="E6" s="32">
        <v>10265000</v>
      </c>
      <c r="F6" s="32">
        <v>10265000</v>
      </c>
      <c r="G6" s="32">
        <v>10265000</v>
      </c>
      <c r="H6" s="32">
        <v>10265000</v>
      </c>
      <c r="I6" s="32">
        <v>10265000</v>
      </c>
      <c r="J6" s="32">
        <v>10265000</v>
      </c>
      <c r="K6" s="32">
        <v>10265000</v>
      </c>
      <c r="L6" s="32">
        <v>10265000</v>
      </c>
      <c r="M6" s="32">
        <v>10265000</v>
      </c>
      <c r="N6" s="24">
        <v>15203234</v>
      </c>
      <c r="O6" s="27">
        <f>SUM(C6:N6)</f>
        <v>128118234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30">
        <v>2</v>
      </c>
      <c r="B7" s="36" t="s">
        <v>37</v>
      </c>
      <c r="C7" s="33"/>
      <c r="D7" s="33"/>
      <c r="E7" s="33"/>
      <c r="F7" s="14"/>
      <c r="G7" s="14"/>
      <c r="H7" s="14"/>
      <c r="I7" s="14"/>
      <c r="J7" s="14"/>
      <c r="K7" s="14"/>
      <c r="L7" s="14"/>
      <c r="M7" s="14"/>
      <c r="N7" s="14"/>
      <c r="O7" s="40">
        <f aca="true" t="shared" si="0" ref="O7:O14">SUM(C7:N7)</f>
        <v>0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30">
        <v>3</v>
      </c>
      <c r="B8" s="36" t="s">
        <v>20</v>
      </c>
      <c r="C8" s="33">
        <v>0</v>
      </c>
      <c r="D8" s="14">
        <v>0</v>
      </c>
      <c r="E8" s="14">
        <v>0</v>
      </c>
      <c r="F8" s="14">
        <v>0</v>
      </c>
      <c r="G8" s="14"/>
      <c r="H8" s="14"/>
      <c r="I8" s="14"/>
      <c r="J8" s="14">
        <v>78764064</v>
      </c>
      <c r="K8" s="14"/>
      <c r="L8" s="14"/>
      <c r="M8" s="14"/>
      <c r="N8" s="25"/>
      <c r="O8" s="40">
        <f t="shared" si="0"/>
        <v>78764064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30">
        <v>4</v>
      </c>
      <c r="B9" s="37" t="s">
        <v>21</v>
      </c>
      <c r="C9" s="33">
        <v>390000</v>
      </c>
      <c r="D9" s="14">
        <v>4800000</v>
      </c>
      <c r="E9" s="14">
        <v>6500000</v>
      </c>
      <c r="F9" s="14">
        <v>390000</v>
      </c>
      <c r="G9" s="14">
        <v>390000</v>
      </c>
      <c r="H9" s="14">
        <v>390000</v>
      </c>
      <c r="I9" s="14">
        <v>390000</v>
      </c>
      <c r="J9" s="14">
        <v>390000</v>
      </c>
      <c r="K9" s="14">
        <v>5000000</v>
      </c>
      <c r="L9" s="14">
        <v>390000</v>
      </c>
      <c r="M9" s="14">
        <v>384000</v>
      </c>
      <c r="N9" s="25">
        <v>1200000</v>
      </c>
      <c r="O9" s="40">
        <f t="shared" si="0"/>
        <v>20614000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30">
        <v>5</v>
      </c>
      <c r="B10" s="37" t="s">
        <v>36</v>
      </c>
      <c r="C10" s="33">
        <v>725000</v>
      </c>
      <c r="D10" s="14">
        <v>725000</v>
      </c>
      <c r="E10" s="14">
        <v>725000</v>
      </c>
      <c r="F10" s="14">
        <v>725000</v>
      </c>
      <c r="G10" s="14">
        <v>725000</v>
      </c>
      <c r="H10" s="14">
        <v>725000</v>
      </c>
      <c r="I10" s="14">
        <v>725000</v>
      </c>
      <c r="J10" s="14">
        <v>725000</v>
      </c>
      <c r="K10" s="14">
        <v>725000</v>
      </c>
      <c r="L10" s="14">
        <v>725000</v>
      </c>
      <c r="M10" s="14">
        <v>725000</v>
      </c>
      <c r="N10" s="25">
        <v>710658</v>
      </c>
      <c r="O10" s="40">
        <f t="shared" si="0"/>
        <v>8685658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30">
        <v>6</v>
      </c>
      <c r="B11" s="36" t="s">
        <v>22</v>
      </c>
      <c r="C11" s="33">
        <v>25198755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5"/>
      <c r="O11" s="40">
        <f t="shared" si="0"/>
        <v>25198755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30">
        <v>7</v>
      </c>
      <c r="B12" s="36" t="s">
        <v>23</v>
      </c>
      <c r="C12" s="33">
        <v>1350000</v>
      </c>
      <c r="D12" s="33">
        <v>1350000</v>
      </c>
      <c r="E12" s="33">
        <v>11400000</v>
      </c>
      <c r="F12" s="14">
        <v>2000000</v>
      </c>
      <c r="G12" s="14">
        <v>3500000</v>
      </c>
      <c r="H12" s="14">
        <v>3900000</v>
      </c>
      <c r="I12" s="14">
        <v>3500000</v>
      </c>
      <c r="J12" s="14">
        <v>3700000</v>
      </c>
      <c r="K12" s="14">
        <v>4500000</v>
      </c>
      <c r="L12" s="14">
        <v>3500000</v>
      </c>
      <c r="M12" s="14">
        <v>4500000</v>
      </c>
      <c r="N12" s="14">
        <v>4076706</v>
      </c>
      <c r="O12" s="40">
        <f t="shared" si="0"/>
        <v>47276706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30">
        <v>8</v>
      </c>
      <c r="B13" s="36" t="s">
        <v>24</v>
      </c>
      <c r="C13" s="33">
        <v>125000</v>
      </c>
      <c r="D13" s="33">
        <v>125000</v>
      </c>
      <c r="E13" s="33">
        <v>125000</v>
      </c>
      <c r="F13" s="33">
        <v>125000</v>
      </c>
      <c r="G13" s="33">
        <v>125000</v>
      </c>
      <c r="H13" s="33">
        <v>125000</v>
      </c>
      <c r="I13" s="33">
        <v>125000</v>
      </c>
      <c r="J13" s="33">
        <v>125000</v>
      </c>
      <c r="K13" s="33">
        <v>125000</v>
      </c>
      <c r="L13" s="33">
        <v>125000</v>
      </c>
      <c r="M13" s="33">
        <v>125000</v>
      </c>
      <c r="N13" s="33">
        <v>125000</v>
      </c>
      <c r="O13" s="40">
        <f t="shared" si="0"/>
        <v>1500000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1">
        <v>9</v>
      </c>
      <c r="B14" s="38" t="s">
        <v>25</v>
      </c>
      <c r="C14" s="34">
        <v>30147359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f t="shared" si="0"/>
        <v>30147359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3"/>
      <c r="B15" s="15" t="s">
        <v>16</v>
      </c>
      <c r="C15" s="16">
        <f>SUM(C6:C14)</f>
        <v>68201114</v>
      </c>
      <c r="D15" s="16">
        <f>SUM(D6:D14)</f>
        <v>17265000</v>
      </c>
      <c r="E15" s="16">
        <f aca="true" t="shared" si="1" ref="E15:M15">SUM(E6:E13)</f>
        <v>29015000</v>
      </c>
      <c r="F15" s="16">
        <f t="shared" si="1"/>
        <v>13505000</v>
      </c>
      <c r="G15" s="16">
        <f t="shared" si="1"/>
        <v>15005000</v>
      </c>
      <c r="H15" s="16">
        <f>SUM(H6:H14)</f>
        <v>15405000</v>
      </c>
      <c r="I15" s="16">
        <f t="shared" si="1"/>
        <v>15005000</v>
      </c>
      <c r="J15" s="16">
        <f t="shared" si="1"/>
        <v>93969064</v>
      </c>
      <c r="K15" s="16">
        <f>SUM(K6:K14)</f>
        <v>20615000</v>
      </c>
      <c r="L15" s="16">
        <f t="shared" si="1"/>
        <v>15005000</v>
      </c>
      <c r="M15" s="16">
        <f t="shared" si="1"/>
        <v>15999000</v>
      </c>
      <c r="N15" s="26">
        <f>SUM(N6:N14)</f>
        <v>21315598</v>
      </c>
      <c r="O15" s="39">
        <f>SUM(O6:O14)</f>
        <v>340304776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50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30">
        <v>1</v>
      </c>
      <c r="B17" s="35" t="s">
        <v>26</v>
      </c>
      <c r="C17" s="33">
        <v>5000000</v>
      </c>
      <c r="D17" s="33">
        <v>5000000</v>
      </c>
      <c r="E17" s="33">
        <v>5000000</v>
      </c>
      <c r="F17" s="22">
        <v>4100000</v>
      </c>
      <c r="G17" s="22">
        <v>4100000</v>
      </c>
      <c r="H17" s="22">
        <v>4100000</v>
      </c>
      <c r="I17" s="22">
        <v>4100000</v>
      </c>
      <c r="J17" s="22">
        <v>4100000</v>
      </c>
      <c r="K17" s="22">
        <v>4100000</v>
      </c>
      <c r="L17" s="22">
        <v>4100000</v>
      </c>
      <c r="M17" s="22">
        <v>4100000</v>
      </c>
      <c r="N17" s="24">
        <v>4216095</v>
      </c>
      <c r="O17" s="27">
        <f>SUM(C17:N17)</f>
        <v>52016095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30">
        <v>2</v>
      </c>
      <c r="B18" s="37" t="s">
        <v>27</v>
      </c>
      <c r="C18" s="33">
        <v>825000</v>
      </c>
      <c r="D18" s="33">
        <v>825000</v>
      </c>
      <c r="E18" s="33">
        <v>825000</v>
      </c>
      <c r="F18" s="33">
        <v>640000</v>
      </c>
      <c r="G18" s="33">
        <v>625000</v>
      </c>
      <c r="H18" s="33">
        <v>625000</v>
      </c>
      <c r="I18" s="33">
        <v>625000</v>
      </c>
      <c r="J18" s="33">
        <v>625000</v>
      </c>
      <c r="K18" s="33">
        <v>625000</v>
      </c>
      <c r="L18" s="33">
        <v>625000</v>
      </c>
      <c r="M18" s="33">
        <v>625000</v>
      </c>
      <c r="N18" s="33">
        <v>630159</v>
      </c>
      <c r="O18" s="28">
        <f>SUM(C18:N18)</f>
        <v>8120159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30">
        <v>3</v>
      </c>
      <c r="B19" s="37" t="s">
        <v>30</v>
      </c>
      <c r="C19" s="33">
        <v>1800000</v>
      </c>
      <c r="D19" s="14">
        <v>1800000</v>
      </c>
      <c r="E19" s="14">
        <v>3000000</v>
      </c>
      <c r="F19" s="14">
        <v>3000000</v>
      </c>
      <c r="G19" s="14">
        <v>3000000</v>
      </c>
      <c r="H19" s="14">
        <v>3000000</v>
      </c>
      <c r="I19" s="14">
        <v>3000000</v>
      </c>
      <c r="J19" s="14">
        <v>2651000</v>
      </c>
      <c r="K19" s="33">
        <v>2500000</v>
      </c>
      <c r="L19" s="14">
        <v>2651000</v>
      </c>
      <c r="M19" s="14">
        <v>2651000</v>
      </c>
      <c r="N19" s="14">
        <v>2651672</v>
      </c>
      <c r="O19" s="28">
        <f aca="true" t="shared" si="2" ref="O19:O26">SUM(C19:N19)</f>
        <v>31704672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30">
        <v>4</v>
      </c>
      <c r="B20" s="37" t="s">
        <v>28</v>
      </c>
      <c r="C20" s="33">
        <v>400000</v>
      </c>
      <c r="D20" s="33">
        <v>400000</v>
      </c>
      <c r="E20" s="33">
        <v>400000</v>
      </c>
      <c r="F20" s="33">
        <v>400000</v>
      </c>
      <c r="G20" s="33">
        <v>400000</v>
      </c>
      <c r="H20" s="33">
        <v>400000</v>
      </c>
      <c r="I20" s="33">
        <v>400000</v>
      </c>
      <c r="J20" s="33">
        <v>400000</v>
      </c>
      <c r="K20" s="33">
        <v>400000</v>
      </c>
      <c r="L20" s="33">
        <v>400000</v>
      </c>
      <c r="M20" s="33">
        <v>1300000</v>
      </c>
      <c r="N20" s="33">
        <v>1551000</v>
      </c>
      <c r="O20" s="28">
        <f t="shared" si="2"/>
        <v>6851000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30">
        <v>5</v>
      </c>
      <c r="B21" s="48" t="s">
        <v>29</v>
      </c>
      <c r="C21" s="33">
        <v>4000000</v>
      </c>
      <c r="D21" s="33">
        <v>4000000</v>
      </c>
      <c r="E21" s="33">
        <v>4000000</v>
      </c>
      <c r="F21" s="33">
        <v>4000000</v>
      </c>
      <c r="G21" s="33">
        <v>4000000</v>
      </c>
      <c r="H21" s="33">
        <v>4000000</v>
      </c>
      <c r="I21" s="33">
        <v>4000000</v>
      </c>
      <c r="J21" s="33">
        <v>4000000</v>
      </c>
      <c r="K21" s="33">
        <v>4000000</v>
      </c>
      <c r="L21" s="33">
        <v>4000000</v>
      </c>
      <c r="M21" s="33">
        <v>3917912</v>
      </c>
      <c r="N21" s="25">
        <v>4020175</v>
      </c>
      <c r="O21" s="28">
        <f t="shared" si="2"/>
        <v>47938087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30">
        <v>6</v>
      </c>
      <c r="B22" s="37" t="s">
        <v>31</v>
      </c>
      <c r="C22" s="33"/>
      <c r="D22" s="14"/>
      <c r="E22" s="14">
        <v>3500000</v>
      </c>
      <c r="F22" s="14">
        <v>3500000</v>
      </c>
      <c r="G22" s="14">
        <v>6166955</v>
      </c>
      <c r="H22" s="14">
        <v>2800000</v>
      </c>
      <c r="I22" s="14">
        <v>280000</v>
      </c>
      <c r="J22" s="14">
        <v>3000000</v>
      </c>
      <c r="K22" s="14">
        <v>2471845</v>
      </c>
      <c r="L22" s="14"/>
      <c r="M22" s="14"/>
      <c r="N22" s="25"/>
      <c r="O22" s="28">
        <f t="shared" si="2"/>
        <v>21718800</v>
      </c>
      <c r="P22" s="1"/>
    </row>
    <row r="23" spans="1:17" ht="18.75" customHeight="1">
      <c r="A23" s="30">
        <v>7</v>
      </c>
      <c r="B23" s="37" t="s">
        <v>32</v>
      </c>
      <c r="C23" s="33"/>
      <c r="D23" s="14"/>
      <c r="E23" s="14"/>
      <c r="F23" s="14"/>
      <c r="G23" s="14"/>
      <c r="H23" s="14">
        <v>7500000</v>
      </c>
      <c r="I23" s="14">
        <v>11000000</v>
      </c>
      <c r="J23" s="14">
        <v>13000000</v>
      </c>
      <c r="K23" s="14">
        <v>7000000</v>
      </c>
      <c r="L23" s="14">
        <v>7333472</v>
      </c>
      <c r="M23" s="14"/>
      <c r="N23" s="25"/>
      <c r="O23" s="28">
        <f t="shared" si="2"/>
        <v>45833472</v>
      </c>
      <c r="P23" s="1"/>
      <c r="Q23" s="1"/>
    </row>
    <row r="24" spans="1:17" ht="18.75" customHeight="1">
      <c r="A24" s="30">
        <v>8</v>
      </c>
      <c r="B24" s="37" t="s">
        <v>33</v>
      </c>
      <c r="C24" s="3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5"/>
      <c r="O24" s="28">
        <f t="shared" si="2"/>
        <v>0</v>
      </c>
      <c r="P24" s="1"/>
      <c r="Q24" s="1"/>
    </row>
    <row r="25" spans="1:16" ht="18.75" customHeight="1">
      <c r="A25" s="30">
        <v>9</v>
      </c>
      <c r="B25" s="37" t="s">
        <v>34</v>
      </c>
      <c r="C25" s="33"/>
      <c r="D25" s="14"/>
      <c r="E25" s="14"/>
      <c r="F25" s="14"/>
      <c r="G25" s="14"/>
      <c r="H25" s="14"/>
      <c r="I25" s="14">
        <v>1577171</v>
      </c>
      <c r="J25" s="14">
        <v>1577171</v>
      </c>
      <c r="K25" s="14">
        <v>78764064</v>
      </c>
      <c r="L25" s="14">
        <v>1577171</v>
      </c>
      <c r="M25" s="14">
        <v>1577171</v>
      </c>
      <c r="N25" s="14"/>
      <c r="O25" s="28">
        <f t="shared" si="2"/>
        <v>85072748</v>
      </c>
      <c r="P25" s="1"/>
    </row>
    <row r="26" spans="1:16" ht="18.75" customHeight="1" thickBot="1">
      <c r="A26" s="30">
        <v>10</v>
      </c>
      <c r="B26" s="47" t="s">
        <v>35</v>
      </c>
      <c r="C26" s="46">
        <v>3420500</v>
      </c>
      <c r="D26" s="46">
        <v>3420500</v>
      </c>
      <c r="E26" s="46">
        <v>3420500</v>
      </c>
      <c r="F26" s="46">
        <v>3420500</v>
      </c>
      <c r="G26" s="46">
        <v>3420500</v>
      </c>
      <c r="H26" s="46">
        <v>3420500</v>
      </c>
      <c r="I26" s="46">
        <v>3420500</v>
      </c>
      <c r="J26" s="46">
        <v>3420500</v>
      </c>
      <c r="K26" s="46">
        <v>3420500</v>
      </c>
      <c r="L26" s="46">
        <v>3420500</v>
      </c>
      <c r="M26" s="46">
        <v>3420500</v>
      </c>
      <c r="N26" s="44">
        <v>3424243</v>
      </c>
      <c r="O26" s="45">
        <f t="shared" si="2"/>
        <v>41049743</v>
      </c>
      <c r="P26" s="1"/>
    </row>
    <row r="27" spans="1:15" ht="18.75" customHeight="1" thickBot="1">
      <c r="A27" s="49"/>
      <c r="B27" s="42" t="s">
        <v>17</v>
      </c>
      <c r="C27" s="16">
        <f>SUM(C18:C26)</f>
        <v>10445500</v>
      </c>
      <c r="D27" s="16">
        <f aca="true" t="shared" si="3" ref="D27:O27">SUM(D17:D26)</f>
        <v>15445500</v>
      </c>
      <c r="E27" s="16">
        <f t="shared" si="3"/>
        <v>20145500</v>
      </c>
      <c r="F27" s="16">
        <f t="shared" si="3"/>
        <v>19060500</v>
      </c>
      <c r="G27" s="16">
        <f t="shared" si="3"/>
        <v>21712455</v>
      </c>
      <c r="H27" s="16">
        <f t="shared" si="3"/>
        <v>25845500</v>
      </c>
      <c r="I27" s="16">
        <f t="shared" si="3"/>
        <v>28402671</v>
      </c>
      <c r="J27" s="16">
        <f t="shared" si="3"/>
        <v>32773671</v>
      </c>
      <c r="K27" s="16">
        <f t="shared" si="3"/>
        <v>103281409</v>
      </c>
      <c r="L27" s="16">
        <f t="shared" si="3"/>
        <v>24107143</v>
      </c>
      <c r="M27" s="16">
        <f t="shared" si="3"/>
        <v>17591583</v>
      </c>
      <c r="N27" s="16">
        <f t="shared" si="3"/>
        <v>16493344</v>
      </c>
      <c r="O27" s="43">
        <f t="shared" si="3"/>
        <v>340304776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98" bottom="0.7874015748031497" header="0.58" footer="0.5118110236220472"/>
  <pageSetup horizontalDpi="600" verticalDpi="600" orientation="landscape" paperSize="9" scale="83" r:id="rId1"/>
  <headerFooter alignWithMargins="0">
    <oddHeader>&amp;C&amp;"Arial,Félkövér"&amp;11 10. melléklet
a 8/2017.(IX.15.)önkormányzati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Vali</cp:lastModifiedBy>
  <cp:lastPrinted>2017-09-25T08:52:00Z</cp:lastPrinted>
  <dcterms:created xsi:type="dcterms:W3CDTF">2007-05-21T12:37:34Z</dcterms:created>
  <dcterms:modified xsi:type="dcterms:W3CDTF">2017-09-25T08:52:03Z</dcterms:modified>
  <cp:category/>
  <cp:version/>
  <cp:contentType/>
  <cp:contentStatus/>
</cp:coreProperties>
</file>