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8. sz. mell TIB  " sheetId="1" r:id="rId1"/>
  </sheets>
  <externalReferences>
    <externalReference r:id="rId4"/>
  </externalReferences>
  <definedNames>
    <definedName name="_xlfn.IFERROR" hidden="1">#NAME?</definedName>
    <definedName name="_xlnm.Print_Titles" localSheetId="0">'9.8. sz. mell TIB  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<sst xmlns="http://schemas.openxmlformats.org/spreadsheetml/2006/main" count="111" uniqueCount="97">
  <si>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</si>
  <si>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Tiszavasvári Bölcsőde</t>
  </si>
  <si>
    <t>03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</si>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</sst>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6\02\2015.%20&#233;vi%20rendelet%20m&#243;dos&#237;t&#225;s\4_2016.%20(II.26.)%20rend.-2015.%20&#233;vi%20k&#246;lts.%20rend.m&#243;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4.sz.mell."/>
      <sheetName val="6.sz.mell. "/>
      <sheetName val="7.sz.mell.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 "/>
      <sheetName val="9.3.1. sz. mell EOI"/>
      <sheetName val="9.4. sz. mell VMK"/>
      <sheetName val="9.4.1. sz. mell VMK "/>
      <sheetName val="9.5. sz. mell VPM "/>
      <sheetName val="9.5.1. sz. mell VPM"/>
      <sheetName val="9.6. sz. mell VK"/>
      <sheetName val="9.6.1. sz. mell VK "/>
      <sheetName val="9.6.2. sz. mell VK"/>
      <sheetName val="9.7. sz. mell TISZEK"/>
      <sheetName val="9.7.1. sz. mell TISZEK "/>
      <sheetName val="9.7.2. sz. mell TISZEK"/>
      <sheetName val="9.8. sz. mell TIB  "/>
      <sheetName val="9.8.1. sz. mell TIB  "/>
      <sheetName val="int.összesítő"/>
      <sheetName val="tartalék"/>
      <sheetName val="3.sz tájékoztató t "/>
      <sheetName val="4.sz. tájékoztató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A29">
      <selection activeCell="C14" sqref="C14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 melléklet a ……/",LEFT(#REF!,4),". (….) önkormányzati rendelethez")</f>
        <v>#REF!</v>
      </c>
    </row>
    <row r="2" spans="1:3" s="8" customFormat="1" ht="36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5495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1870</v>
      </c>
    </row>
    <row r="11" spans="1:3" s="28" customFormat="1" ht="12" customHeight="1">
      <c r="A11" s="32" t="s">
        <v>20</v>
      </c>
      <c r="B11" s="33" t="s">
        <v>21</v>
      </c>
      <c r="C11" s="34"/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f>2606-150</f>
        <v>2456</v>
      </c>
    </row>
    <row r="14" spans="1:3" s="28" customFormat="1" ht="12" customHeight="1">
      <c r="A14" s="32" t="s">
        <v>26</v>
      </c>
      <c r="B14" s="33" t="s">
        <v>27</v>
      </c>
      <c r="C14" s="34">
        <f>1209-40</f>
        <v>1169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>
        <v>120</v>
      </c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5615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168</v>
      </c>
    </row>
    <row r="38" spans="1:3" s="28" customFormat="1" ht="12" customHeight="1">
      <c r="A38" s="43" t="s">
        <v>73</v>
      </c>
      <c r="B38" s="44" t="s">
        <v>74</v>
      </c>
      <c r="C38" s="45">
        <f>17+151</f>
        <v>168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5783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58644</v>
      </c>
    </row>
    <row r="46" spans="1:3" ht="12" customHeight="1">
      <c r="A46" s="32" t="s">
        <v>16</v>
      </c>
      <c r="B46" s="39" t="s">
        <v>83</v>
      </c>
      <c r="C46" s="45">
        <f>30612+514+523+1405+1051+468+895+334+389+6</f>
        <v>36197</v>
      </c>
    </row>
    <row r="47" spans="1:3" ht="12" customHeight="1">
      <c r="A47" s="32" t="s">
        <v>18</v>
      </c>
      <c r="B47" s="33" t="s">
        <v>84</v>
      </c>
      <c r="C47" s="64">
        <f>8269+139-71-38+141+379+284+126+242+106+105+30</f>
        <v>9712</v>
      </c>
    </row>
    <row r="48" spans="1:3" ht="12" customHeight="1">
      <c r="A48" s="32" t="s">
        <v>20</v>
      </c>
      <c r="B48" s="33" t="s">
        <v>85</v>
      </c>
      <c r="C48" s="64">
        <f>12291+71+38+251+120-36</f>
        <v>12735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229</v>
      </c>
    </row>
    <row r="52" spans="1:3" s="63" customFormat="1" ht="12" customHeight="1">
      <c r="A52" s="32" t="s">
        <v>40</v>
      </c>
      <c r="B52" s="39" t="s">
        <v>89</v>
      </c>
      <c r="C52" s="45">
        <v>229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58873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19</v>
      </c>
    </row>
    <row r="60" spans="1:3" ht="13.5" thickBot="1">
      <c r="A60" s="69" t="s">
        <v>96</v>
      </c>
      <c r="B60" s="70"/>
      <c r="C60" s="7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&amp;R28. melléklet a 4/2016.(II.26.) 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2016-02-29T07:54:23Z</dcterms:created>
  <dcterms:modified xsi:type="dcterms:W3CDTF">2016-02-29T07:54:23Z</dcterms:modified>
  <cp:category/>
  <cp:version/>
  <cp:contentType/>
  <cp:contentStatus/>
</cp:coreProperties>
</file>