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tabRatio="799" firstSheet="2" activeTab="7"/>
  </bookViews>
  <sheets>
    <sheet name="1.mérleg" sheetId="1" r:id="rId1"/>
    <sheet name="2.mell.bevételek" sheetId="2" r:id="rId2"/>
    <sheet name="3.1 mell.igazg." sheetId="3" r:id="rId3"/>
    <sheet name="3.2mell.város-községg." sheetId="4" r:id="rId4"/>
    <sheet name="3.4 mell. szoc." sheetId="5" r:id="rId5"/>
    <sheet name="3.6 Mell.támogatások" sheetId="6" r:id="rId6"/>
    <sheet name="3.8 mell.falugondnok" sheetId="7" r:id="rId7"/>
    <sheet name="3.9 Start" sheetId="8" r:id="rId8"/>
  </sheets>
  <definedNames/>
  <calcPr fullCalcOnLoad="1"/>
</workbook>
</file>

<file path=xl/sharedStrings.xml><?xml version="1.0" encoding="utf-8"?>
<sst xmlns="http://schemas.openxmlformats.org/spreadsheetml/2006/main" count="263" uniqueCount="200">
  <si>
    <t>Személyi juttatások</t>
  </si>
  <si>
    <t>Munkaadókat terhelő járulékok</t>
  </si>
  <si>
    <t>Dologi és folyó kiadások</t>
  </si>
  <si>
    <t>Szociálpolitikai ellátások</t>
  </si>
  <si>
    <t>Műk.célú támogatásértékű kiadások</t>
  </si>
  <si>
    <t>Műk.célú pénzeszközátadás</t>
  </si>
  <si>
    <t>Felújítási kiadások</t>
  </si>
  <si>
    <t>Kiadások összesen:</t>
  </si>
  <si>
    <t>BEVÉTELEK</t>
  </si>
  <si>
    <t>Működési bevételek:</t>
  </si>
  <si>
    <t>- Normatív hozzájárulások</t>
  </si>
  <si>
    <t>- Normatív kötött felhasználású</t>
  </si>
  <si>
    <t>- Központosított támogatások</t>
  </si>
  <si>
    <t>- Működéscélú pénzeszköz</t>
  </si>
  <si>
    <t>- Felhalmozási célú pénzeszköz</t>
  </si>
  <si>
    <t>- Rövid lejáratúhitel</t>
  </si>
  <si>
    <t>- Likviditási hitel</t>
  </si>
  <si>
    <t>Pénzforgalom nélküli bevétel:</t>
  </si>
  <si>
    <t>BEVÉTELEK ÖSSZESEN:</t>
  </si>
  <si>
    <t xml:space="preserve">                  - Helyi adók</t>
  </si>
  <si>
    <t xml:space="preserve">                  - Bírság, pótlék, egyéb bevétel</t>
  </si>
  <si>
    <t>Támogatások</t>
  </si>
  <si>
    <t>Munkabérek</t>
  </si>
  <si>
    <t>Személyi juttatások összesen:</t>
  </si>
  <si>
    <t>Járulékok összesen:</t>
  </si>
  <si>
    <t>ÁFA</t>
  </si>
  <si>
    <t>Dologi kiadások összesen:</t>
  </si>
  <si>
    <t>KIADÁSOK ÖSSZESEN:</t>
  </si>
  <si>
    <t>Bevételek összesen:</t>
  </si>
  <si>
    <t>Munkaadókat terhelő járulék</t>
  </si>
  <si>
    <t>Egyéb készletbeszerzés</t>
  </si>
  <si>
    <t>Hajtó- és üzemanyag</t>
  </si>
  <si>
    <t>Lakásfenntartási támogatás</t>
  </si>
  <si>
    <t>Bérpótló juttatás, r.szoc.segély</t>
  </si>
  <si>
    <t>Rendszeres pénzbeli ellátások:</t>
  </si>
  <si>
    <t>Temetési segély</t>
  </si>
  <si>
    <t>Köztemetés</t>
  </si>
  <si>
    <t>Eseti ellátások összesen:</t>
  </si>
  <si>
    <t>Működési célú tám.értékű kiadás:</t>
  </si>
  <si>
    <t>Működési célú pénzeszköz átadás:</t>
  </si>
  <si>
    <t>Mecsek-Dráva Társulás</t>
  </si>
  <si>
    <t>Konyha</t>
  </si>
  <si>
    <t>Átmeneti segély</t>
  </si>
  <si>
    <t>Munkaruha, védőruha</t>
  </si>
  <si>
    <t>Közös Hivatal fenntartása</t>
  </si>
  <si>
    <t>MÉRLEG</t>
  </si>
  <si>
    <t>BEVÉTELEK forrásonként</t>
  </si>
  <si>
    <t>3.4 melléklet</t>
  </si>
  <si>
    <t>Szociális juttatások</t>
  </si>
  <si>
    <t>3.6 melléklet</t>
  </si>
  <si>
    <t>1. melléklet</t>
  </si>
  <si>
    <t xml:space="preserve">működési </t>
  </si>
  <si>
    <t>felhalmozási</t>
  </si>
  <si>
    <t xml:space="preserve">tervezett </t>
  </si>
  <si>
    <t>Eredeti</t>
  </si>
  <si>
    <t>KIADÁSOK eFt-ban</t>
  </si>
  <si>
    <t>Bevételek eFt-ban</t>
  </si>
  <si>
    <t>Óvodáztatási támogatás</t>
  </si>
  <si>
    <t>Módosított XII. 31.</t>
  </si>
  <si>
    <t>Költségvetési kiadások összesen:</t>
  </si>
  <si>
    <t>Működési kiadások összesen:</t>
  </si>
  <si>
    <t>módosított XII. 31.</t>
  </si>
  <si>
    <t>terv</t>
  </si>
  <si>
    <t>2013. évi</t>
  </si>
  <si>
    <t>mód. dec. 31.</t>
  </si>
  <si>
    <t xml:space="preserve">START </t>
  </si>
  <si>
    <t xml:space="preserve">                  - Átengedett központi adók (gépjármű adó)</t>
  </si>
  <si>
    <t>Dráva-Tenkes Vízitársulat</t>
  </si>
  <si>
    <t>2013. évi terv</t>
  </si>
  <si>
    <t xml:space="preserve">Működési célú támogatásértékű bevétel: </t>
  </si>
  <si>
    <t>KIADÁSOK</t>
  </si>
  <si>
    <t>Beruházás</t>
  </si>
  <si>
    <t>Áfa</t>
  </si>
  <si>
    <t xml:space="preserve">                - gépek,berend, felsz.</t>
  </si>
  <si>
    <t xml:space="preserve">                - járművek</t>
  </si>
  <si>
    <t>Felhalmozási kiadás összesen:</t>
  </si>
  <si>
    <t>Működési célú támogatásértékű kiadás (2012)</t>
  </si>
  <si>
    <t>Működési célú támogatásértékű kiadás:</t>
  </si>
  <si>
    <t>Megbízási díj</t>
  </si>
  <si>
    <t>Irodaszer, nyomtatvány</t>
  </si>
  <si>
    <t>Szállítási ktg.</t>
  </si>
  <si>
    <t>Vízdíj</t>
  </si>
  <si>
    <t xml:space="preserve">Villamosenergia </t>
  </si>
  <si>
    <t>Karbantartási díj</t>
  </si>
  <si>
    <t>Egyéb üzemeltetési költség</t>
  </si>
  <si>
    <t>KÖSZ tagdíj</t>
  </si>
  <si>
    <t>Rendőrségnek átadás</t>
  </si>
  <si>
    <t>Elszámolás hjárulás- iskola,körjegy.</t>
  </si>
  <si>
    <t>Falugondnoki szolgálat</t>
  </si>
  <si>
    <t>Szociális Szövetkezeti Hozzájárulás</t>
  </si>
  <si>
    <t>Egyesületi Hozzájárulás</t>
  </si>
  <si>
    <t>S.Többcélú Kistérs. Társ.</t>
  </si>
  <si>
    <t>3775</t>
  </si>
  <si>
    <t>Időskorú járadék</t>
  </si>
  <si>
    <r>
      <t xml:space="preserve">Természetben nyújtott ellátások </t>
    </r>
    <r>
      <rPr>
        <sz val="8"/>
        <color indexed="8"/>
        <rFont val="Arial Narrow"/>
        <family val="2"/>
      </rPr>
      <t>(Nyári gy.támog.,Erzsébet utalv.)</t>
    </r>
  </si>
  <si>
    <t xml:space="preserve">Közgyógy </t>
  </si>
  <si>
    <t>Pénzbeli támog.visszafiz. (2012)</t>
  </si>
  <si>
    <t>- Helyi adók</t>
  </si>
  <si>
    <t>- Átengedett közhatalmi bevételek (gépjármű adó)</t>
  </si>
  <si>
    <t>- Bírság, pótlék, egyéb bevétel</t>
  </si>
  <si>
    <t xml:space="preserve">b)Közhatalmi bevételek </t>
  </si>
  <si>
    <t>a) Intézményi működési bevételek</t>
  </si>
  <si>
    <t>Működési célú támogatásértékű bevétel</t>
  </si>
  <si>
    <t>Önkormányzatok műk.célú költségvetési támogatása</t>
  </si>
  <si>
    <t>- Egyéb központi támogatás</t>
  </si>
  <si>
    <t>Finanszírozási bevételek</t>
  </si>
  <si>
    <t>Pénzforgalom nélküli bevétel</t>
  </si>
  <si>
    <t>- Rövid lejáratú hitel</t>
  </si>
  <si>
    <t xml:space="preserve">2. Melléklet </t>
  </si>
  <si>
    <t>Biztosítási díjak (Casco, GFB)</t>
  </si>
  <si>
    <t>Telefondíj</t>
  </si>
  <si>
    <t>Egyéb készlet beszerzés</t>
  </si>
  <si>
    <t>Munkaruha</t>
  </si>
  <si>
    <t>Hajtó- és kenőanyag</t>
  </si>
  <si>
    <t>Munkaadót terhelő járulék</t>
  </si>
  <si>
    <t>Költségtérítés (továbbképzés)</t>
  </si>
  <si>
    <t>0</t>
  </si>
  <si>
    <t>Bevételek össszesen:</t>
  </si>
  <si>
    <t>Egyéb bevétel</t>
  </si>
  <si>
    <t>Önkormányzat által nyújtott támogatás</t>
  </si>
  <si>
    <t>Egyéb dolog kiadás</t>
  </si>
  <si>
    <t>Díjak egyéb befizetések</t>
  </si>
  <si>
    <t>Reklám kiadás</t>
  </si>
  <si>
    <t>Reprezentáció</t>
  </si>
  <si>
    <t>Szemétszállítás</t>
  </si>
  <si>
    <t>Tüzelőanyagbeszerzés</t>
  </si>
  <si>
    <t>Villamosenergia (közvilágításdíja+karbantartás)</t>
  </si>
  <si>
    <t>Szállítási díj</t>
  </si>
  <si>
    <t>Bérleti díj</t>
  </si>
  <si>
    <t>Internet díj</t>
  </si>
  <si>
    <t>Telefonköltség</t>
  </si>
  <si>
    <t>Bursa ösztön díj:</t>
  </si>
  <si>
    <t>Személyi juttatás összesen:</t>
  </si>
  <si>
    <t>Munkabérek (diákmunka)</t>
  </si>
  <si>
    <t>Tartós részesedéshez kapcs.tőkeemelés</t>
  </si>
  <si>
    <t>Felújítási kiadás összesen:</t>
  </si>
  <si>
    <t>Felújítás (felzárkózt.)</t>
  </si>
  <si>
    <r>
      <t>Működési célútámogatás</t>
    </r>
    <r>
      <rPr>
        <sz val="8"/>
        <rFont val="Arial Narrow"/>
        <family val="2"/>
      </rPr>
      <t xml:space="preserve"> (Magyarország szeretlek pály.)</t>
    </r>
  </si>
  <si>
    <t>-ebből rendező tétel</t>
  </si>
  <si>
    <t>Egyéb bevétel (áru értékesítés,egyéb)</t>
  </si>
  <si>
    <t>Működési célú bevétel</t>
  </si>
  <si>
    <t>Igazgatás kiadásai összesen:</t>
  </si>
  <si>
    <t>Belföldi kiküldetés</t>
  </si>
  <si>
    <t>Egyéb üzemeltetési díj</t>
  </si>
  <si>
    <t>Villamosenergia</t>
  </si>
  <si>
    <t>Gázfogyasztás</t>
  </si>
  <si>
    <t>Egyéb készlet</t>
  </si>
  <si>
    <t>Munkaadót terhelő járulékok</t>
  </si>
  <si>
    <t>Cafeteria, továbbképzés</t>
  </si>
  <si>
    <t>Képviselők tiszteletdíja</t>
  </si>
  <si>
    <t>Jubileumi jutalom</t>
  </si>
  <si>
    <t>eFt-ban</t>
  </si>
  <si>
    <t>Igazgatás bevételei összesen:</t>
  </si>
  <si>
    <t>Müködési célra átvett pénzeszköz</t>
  </si>
  <si>
    <t xml:space="preserve">              - iparűzési adó</t>
  </si>
  <si>
    <t xml:space="preserve">              - kommunális adó</t>
  </si>
  <si>
    <t xml:space="preserve">              - telekadó</t>
  </si>
  <si>
    <t>Helyi adók</t>
  </si>
  <si>
    <t>Kamatbevétel</t>
  </si>
  <si>
    <t>Igazgatás</t>
  </si>
  <si>
    <t xml:space="preserve">3.1 Melléklet </t>
  </si>
  <si>
    <t>a 3/2014. (V. 5.)  rendelethez</t>
  </si>
  <si>
    <t>Beruházások</t>
  </si>
  <si>
    <t>Felhalmozási kiadások összesen:</t>
  </si>
  <si>
    <t>Hitel  működési</t>
  </si>
  <si>
    <t>Hitel felhalmozási</t>
  </si>
  <si>
    <t>Finanszírozási kiadások összesen:</t>
  </si>
  <si>
    <t>Önkormányzat működési célú költségvet.támogatása</t>
  </si>
  <si>
    <t>Működési célú támogatásértékú bevételek</t>
  </si>
  <si>
    <t>- Működési célú pénzeszköz</t>
  </si>
  <si>
    <t xml:space="preserve">b) Közhatalmi bevételek </t>
  </si>
  <si>
    <t>a)  Normatív hozzájárulások</t>
  </si>
  <si>
    <t>b)  Normatív kötött felhasználású (egyes jövedelempótló támogatás kieg.)</t>
  </si>
  <si>
    <t>c) Központosított támogatások</t>
  </si>
  <si>
    <t>d) Egyéb központi támogatások</t>
  </si>
  <si>
    <t>a 3/2014. (V. 5.) önkormányzati rendelethez</t>
  </si>
  <si>
    <t xml:space="preserve">2013. évi Terv  </t>
  </si>
  <si>
    <t>BEVÉTELEK eFt-ban</t>
  </si>
  <si>
    <t>2013. évi Terv</t>
  </si>
  <si>
    <t>Módosított dec. 31.</t>
  </si>
  <si>
    <t>Átengedett közhatalmi bevétel - gépjárműadó</t>
  </si>
  <si>
    <t>1) Intézményi működési bevétel:</t>
  </si>
  <si>
    <t>2) Közhatalmi bevételek</t>
  </si>
  <si>
    <t>3) Önkorm. működési célú költségvetési támogatása</t>
  </si>
  <si>
    <t>4) Müködési célú támogtásértékű bevételek</t>
  </si>
  <si>
    <t>5) Pénzmaradvány</t>
  </si>
  <si>
    <t>6) Finanszírozási bevételek</t>
  </si>
  <si>
    <t xml:space="preserve">              - Pótlék, bírság</t>
  </si>
  <si>
    <t>- Normatív hozzájárulás</t>
  </si>
  <si>
    <t>- Központosított támogatás</t>
  </si>
  <si>
    <t>- Egyéb kp-i támogatás</t>
  </si>
  <si>
    <t>módosított dec. 31.</t>
  </si>
  <si>
    <t>3.2  Melléklet</t>
  </si>
  <si>
    <t>Város-községgazdálkodás</t>
  </si>
  <si>
    <t xml:space="preserve">3.8 Melléklet </t>
  </si>
  <si>
    <t>Falugondnoki szolgáltatás</t>
  </si>
  <si>
    <t>a 4/2014. (V. 5.) önkormányzati rendelethez</t>
  </si>
  <si>
    <t>a 4/2014. (V. 5.) önkormányzati  rendelethez</t>
  </si>
  <si>
    <t xml:space="preserve">a 4/2014. (V. 5.) önkormányzati rendelethez </t>
  </si>
  <si>
    <t xml:space="preserve">3.9 melléklet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</si>
</sst>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0"/>
      <name val="Arial"/>
      <family val="0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8"/>
      <color indexed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0" fontId="10" fillId="35" borderId="10" xfId="0" applyFont="1" applyFill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wrapText="1"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33" borderId="12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wrapText="1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 horizontal="right"/>
    </xf>
    <xf numFmtId="0" fontId="9" fillId="35" borderId="18" xfId="0" applyFont="1" applyFill="1" applyBorder="1" applyAlignment="1">
      <alignment horizontal="right"/>
    </xf>
    <xf numFmtId="0" fontId="9" fillId="35" borderId="19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0" fillId="0" borderId="11" xfId="0" applyFont="1" applyBorder="1" applyAlignment="1">
      <alignment horizontal="right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9" fontId="11" fillId="0" borderId="20" xfId="0" applyNumberFormat="1" applyFont="1" applyBorder="1" applyAlignment="1">
      <alignment/>
    </xf>
    <xf numFmtId="49" fontId="11" fillId="0" borderId="20" xfId="0" applyNumberFormat="1" applyFont="1" applyBorder="1" applyAlignment="1">
      <alignment horizontal="left"/>
    </xf>
    <xf numFmtId="49" fontId="10" fillId="0" borderId="20" xfId="0" applyNumberFormat="1" applyFont="1" applyBorder="1" applyAlignment="1">
      <alignment/>
    </xf>
    <xf numFmtId="49" fontId="10" fillId="0" borderId="21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1" fillId="0" borderId="22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49" fontId="10" fillId="0" borderId="21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 horizontal="right"/>
    </xf>
    <xf numFmtId="49" fontId="11" fillId="0" borderId="21" xfId="0" applyNumberFormat="1" applyFont="1" applyBorder="1" applyAlignment="1">
      <alignment/>
    </xf>
    <xf numFmtId="0" fontId="11" fillId="0" borderId="15" xfId="0" applyFont="1" applyBorder="1" applyAlignment="1">
      <alignment horizontal="right"/>
    </xf>
    <xf numFmtId="49" fontId="11" fillId="0" borderId="21" xfId="0" applyNumberFormat="1" applyFont="1" applyFill="1" applyBorder="1" applyAlignment="1">
      <alignment/>
    </xf>
    <xf numFmtId="49" fontId="11" fillId="0" borderId="21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49" fontId="11" fillId="0" borderId="22" xfId="0" applyNumberFormat="1" applyFont="1" applyBorder="1" applyAlignment="1">
      <alignment horizontal="right"/>
    </xf>
    <xf numFmtId="49" fontId="10" fillId="0" borderId="23" xfId="0" applyNumberFormat="1" applyFont="1" applyBorder="1" applyAlignment="1">
      <alignment/>
    </xf>
    <xf numFmtId="0" fontId="10" fillId="0" borderId="24" xfId="54" applyFont="1" applyBorder="1">
      <alignment/>
      <protection/>
    </xf>
    <xf numFmtId="49" fontId="10" fillId="33" borderId="25" xfId="0" applyNumberFormat="1" applyFont="1" applyFill="1" applyBorder="1" applyAlignment="1">
      <alignment/>
    </xf>
    <xf numFmtId="0" fontId="10" fillId="0" borderId="21" xfId="0" applyFont="1" applyBorder="1" applyAlignment="1">
      <alignment/>
    </xf>
    <xf numFmtId="49" fontId="11" fillId="0" borderId="21" xfId="0" applyNumberFormat="1" applyFont="1" applyBorder="1" applyAlignment="1">
      <alignment horizontal="left" wrapText="1"/>
    </xf>
    <xf numFmtId="0" fontId="9" fillId="35" borderId="26" xfId="0" applyFont="1" applyFill="1" applyBorder="1" applyAlignment="1">
      <alignment/>
    </xf>
    <xf numFmtId="0" fontId="11" fillId="0" borderId="0" xfId="54" applyFont="1">
      <alignment/>
      <protection/>
    </xf>
    <xf numFmtId="0" fontId="11" fillId="0" borderId="0" xfId="54" applyFont="1" applyAlignment="1">
      <alignment horizontal="right"/>
      <protection/>
    </xf>
    <xf numFmtId="49" fontId="11" fillId="0" borderId="0" xfId="54" applyNumberFormat="1" applyFont="1">
      <alignment/>
      <protection/>
    </xf>
    <xf numFmtId="0" fontId="11" fillId="0" borderId="0" xfId="54" applyFont="1" applyBorder="1" applyAlignment="1">
      <alignment horizontal="right"/>
      <protection/>
    </xf>
    <xf numFmtId="49" fontId="11" fillId="0" borderId="0" xfId="54" applyNumberFormat="1" applyFont="1" applyBorder="1">
      <alignment/>
      <protection/>
    </xf>
    <xf numFmtId="0" fontId="11" fillId="0" borderId="0" xfId="54" applyFont="1" applyBorder="1">
      <alignment/>
      <protection/>
    </xf>
    <xf numFmtId="0" fontId="10" fillId="0" borderId="0" xfId="54" applyFont="1">
      <alignment/>
      <protection/>
    </xf>
    <xf numFmtId="0" fontId="10" fillId="0" borderId="0" xfId="54" applyFont="1" applyBorder="1" applyAlignment="1">
      <alignment horizontal="right"/>
      <protection/>
    </xf>
    <xf numFmtId="49" fontId="10" fillId="0" borderId="0" xfId="54" applyNumberFormat="1" applyFont="1" applyBorder="1">
      <alignment/>
      <protection/>
    </xf>
    <xf numFmtId="0" fontId="10" fillId="0" borderId="0" xfId="54" applyFont="1" applyBorder="1">
      <alignment/>
      <protection/>
    </xf>
    <xf numFmtId="49" fontId="11" fillId="0" borderId="0" xfId="54" applyNumberFormat="1" applyFont="1" applyBorder="1" applyAlignment="1">
      <alignment horizontal="left"/>
      <protection/>
    </xf>
    <xf numFmtId="0" fontId="12" fillId="0" borderId="0" xfId="54" applyFont="1" applyBorder="1" applyAlignment="1">
      <alignment horizontal="right"/>
      <protection/>
    </xf>
    <xf numFmtId="49" fontId="10" fillId="0" borderId="0" xfId="54" applyNumberFormat="1" applyFont="1" applyBorder="1" applyAlignment="1">
      <alignment horizontal="left"/>
      <protection/>
    </xf>
    <xf numFmtId="0" fontId="10" fillId="0" borderId="0" xfId="54" applyFont="1" applyAlignment="1">
      <alignment horizontal="left"/>
      <protection/>
    </xf>
    <xf numFmtId="0" fontId="10" fillId="0" borderId="0" xfId="54" applyFont="1" applyBorder="1" applyAlignment="1">
      <alignment horizontal="left"/>
      <protection/>
    </xf>
    <xf numFmtId="0" fontId="9" fillId="34" borderId="10" xfId="0" applyFont="1" applyFill="1" applyBorder="1" applyAlignment="1">
      <alignment horizontal="right"/>
    </xf>
    <xf numFmtId="0" fontId="9" fillId="34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49" fontId="11" fillId="0" borderId="27" xfId="0" applyNumberFormat="1" applyFont="1" applyBorder="1" applyAlignment="1">
      <alignment horizontal="left"/>
    </xf>
    <xf numFmtId="16" fontId="10" fillId="33" borderId="15" xfId="0" applyNumberFormat="1" applyFont="1" applyFill="1" applyBorder="1" applyAlignment="1">
      <alignment/>
    </xf>
    <xf numFmtId="49" fontId="10" fillId="33" borderId="21" xfId="0" applyNumberFormat="1" applyFont="1" applyFill="1" applyBorder="1" applyAlignment="1">
      <alignment/>
    </xf>
    <xf numFmtId="0" fontId="10" fillId="33" borderId="15" xfId="0" applyFont="1" applyFill="1" applyBorder="1" applyAlignment="1">
      <alignment wrapText="1"/>
    </xf>
    <xf numFmtId="49" fontId="10" fillId="36" borderId="20" xfId="0" applyNumberFormat="1" applyFont="1" applyFill="1" applyBorder="1" applyAlignment="1">
      <alignment/>
    </xf>
    <xf numFmtId="0" fontId="10" fillId="36" borderId="11" xfId="0" applyFont="1" applyFill="1" applyBorder="1" applyAlignment="1">
      <alignment horizontal="right"/>
    </xf>
    <xf numFmtId="0" fontId="10" fillId="36" borderId="22" xfId="0" applyFont="1" applyFill="1" applyBorder="1" applyAlignment="1">
      <alignment horizontal="right"/>
    </xf>
    <xf numFmtId="49" fontId="9" fillId="34" borderId="28" xfId="0" applyNumberFormat="1" applyFont="1" applyFill="1" applyBorder="1" applyAlignment="1">
      <alignment horizontal="left"/>
    </xf>
    <xf numFmtId="0" fontId="10" fillId="37" borderId="10" xfId="0" applyFont="1" applyFill="1" applyBorder="1" applyAlignment="1">
      <alignment wrapText="1"/>
    </xf>
    <xf numFmtId="49" fontId="10" fillId="37" borderId="28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right" wrapText="1"/>
    </xf>
    <xf numFmtId="0" fontId="10" fillId="33" borderId="10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49" fontId="11" fillId="0" borderId="28" xfId="0" applyNumberFormat="1" applyFont="1" applyBorder="1" applyAlignment="1">
      <alignment/>
    </xf>
    <xf numFmtId="49" fontId="10" fillId="0" borderId="28" xfId="0" applyNumberFormat="1" applyFont="1" applyBorder="1" applyAlignment="1">
      <alignment/>
    </xf>
    <xf numFmtId="0" fontId="11" fillId="0" borderId="10" xfId="0" applyFont="1" applyFill="1" applyBorder="1" applyAlignment="1">
      <alignment horizontal="right"/>
    </xf>
    <xf numFmtId="49" fontId="11" fillId="0" borderId="28" xfId="0" applyNumberFormat="1" applyFont="1" applyBorder="1" applyAlignment="1">
      <alignment horizontal="left"/>
    </xf>
    <xf numFmtId="49" fontId="10" fillId="0" borderId="28" xfId="0" applyNumberFormat="1" applyFont="1" applyBorder="1" applyAlignment="1">
      <alignment horizontal="left"/>
    </xf>
    <xf numFmtId="0" fontId="10" fillId="34" borderId="10" xfId="0" applyFont="1" applyFill="1" applyBorder="1" applyAlignment="1">
      <alignment horizontal="left"/>
    </xf>
    <xf numFmtId="49" fontId="10" fillId="34" borderId="28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1" fillId="37" borderId="10" xfId="0" applyFont="1" applyFill="1" applyBorder="1" applyAlignment="1">
      <alignment/>
    </xf>
    <xf numFmtId="49" fontId="10" fillId="33" borderId="28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/>
    </xf>
    <xf numFmtId="49" fontId="10" fillId="33" borderId="10" xfId="54" applyNumberFormat="1" applyFont="1" applyFill="1" applyBorder="1">
      <alignment/>
      <protection/>
    </xf>
    <xf numFmtId="0" fontId="10" fillId="33" borderId="10" xfId="54" applyFont="1" applyFill="1" applyBorder="1" applyAlignment="1">
      <alignment horizontal="right"/>
      <protection/>
    </xf>
    <xf numFmtId="49" fontId="11" fillId="0" borderId="10" xfId="54" applyNumberFormat="1" applyFont="1" applyBorder="1">
      <alignment/>
      <protection/>
    </xf>
    <xf numFmtId="0" fontId="11" fillId="0" borderId="10" xfId="54" applyFont="1" applyBorder="1" applyAlignment="1">
      <alignment horizontal="right"/>
      <protection/>
    </xf>
    <xf numFmtId="49" fontId="6" fillId="0" borderId="10" xfId="54" applyNumberFormat="1" applyFont="1" applyBorder="1">
      <alignment/>
      <protection/>
    </xf>
    <xf numFmtId="49" fontId="10" fillId="36" borderId="10" xfId="54" applyNumberFormat="1" applyFont="1" applyFill="1" applyBorder="1">
      <alignment/>
      <protection/>
    </xf>
    <xf numFmtId="0" fontId="10" fillId="36" borderId="10" xfId="54" applyFont="1" applyFill="1" applyBorder="1" applyAlignment="1">
      <alignment horizontal="right"/>
      <protection/>
    </xf>
    <xf numFmtId="49" fontId="10" fillId="0" borderId="10" xfId="54" applyNumberFormat="1" applyFont="1" applyBorder="1">
      <alignment/>
      <protection/>
    </xf>
    <xf numFmtId="0" fontId="10" fillId="0" borderId="10" xfId="54" applyFont="1" applyBorder="1" applyAlignment="1">
      <alignment horizontal="right"/>
      <protection/>
    </xf>
    <xf numFmtId="0" fontId="14" fillId="0" borderId="10" xfId="54" applyFont="1" applyBorder="1">
      <alignment/>
      <protection/>
    </xf>
    <xf numFmtId="49" fontId="11" fillId="0" borderId="10" xfId="54" applyNumberFormat="1" applyFont="1" applyBorder="1" applyAlignment="1">
      <alignment horizontal="left"/>
      <protection/>
    </xf>
    <xf numFmtId="49" fontId="10" fillId="0" borderId="10" xfId="54" applyNumberFormat="1" applyFont="1" applyBorder="1" applyAlignment="1">
      <alignment horizontal="left"/>
      <protection/>
    </xf>
    <xf numFmtId="0" fontId="11" fillId="33" borderId="25" xfId="54" applyFont="1" applyFill="1" applyBorder="1">
      <alignment/>
      <protection/>
    </xf>
    <xf numFmtId="49" fontId="10" fillId="33" borderId="12" xfId="54" applyNumberFormat="1" applyFont="1" applyFill="1" applyBorder="1">
      <alignment/>
      <protection/>
    </xf>
    <xf numFmtId="0" fontId="10" fillId="33" borderId="12" xfId="54" applyFont="1" applyFill="1" applyBorder="1" applyAlignment="1">
      <alignment horizontal="center"/>
      <protection/>
    </xf>
    <xf numFmtId="0" fontId="10" fillId="33" borderId="14" xfId="54" applyFont="1" applyFill="1" applyBorder="1" applyAlignment="1">
      <alignment horizontal="right"/>
      <protection/>
    </xf>
    <xf numFmtId="0" fontId="11" fillId="0" borderId="21" xfId="54" applyFont="1" applyBorder="1">
      <alignment/>
      <protection/>
    </xf>
    <xf numFmtId="0" fontId="11" fillId="0" borderId="15" xfId="54" applyFont="1" applyBorder="1" applyAlignment="1">
      <alignment horizontal="right"/>
      <protection/>
    </xf>
    <xf numFmtId="0" fontId="10" fillId="36" borderId="21" xfId="54" applyFont="1" applyFill="1" applyBorder="1">
      <alignment/>
      <protection/>
    </xf>
    <xf numFmtId="0" fontId="10" fillId="36" borderId="15" xfId="54" applyFont="1" applyFill="1" applyBorder="1" applyAlignment="1">
      <alignment horizontal="right"/>
      <protection/>
    </xf>
    <xf numFmtId="0" fontId="10" fillId="0" borderId="15" xfId="54" applyFont="1" applyBorder="1" applyAlignment="1">
      <alignment horizontal="right"/>
      <protection/>
    </xf>
    <xf numFmtId="0" fontId="10" fillId="33" borderId="21" xfId="54" applyFont="1" applyFill="1" applyBorder="1">
      <alignment/>
      <protection/>
    </xf>
    <xf numFmtId="0" fontId="10" fillId="33" borderId="15" xfId="54" applyFont="1" applyFill="1" applyBorder="1" applyAlignment="1">
      <alignment horizontal="right"/>
      <protection/>
    </xf>
    <xf numFmtId="0" fontId="10" fillId="0" borderId="21" xfId="54" applyFont="1" applyBorder="1">
      <alignment/>
      <protection/>
    </xf>
    <xf numFmtId="0" fontId="10" fillId="0" borderId="21" xfId="54" applyFont="1" applyBorder="1" applyAlignment="1">
      <alignment horizontal="left"/>
      <protection/>
    </xf>
    <xf numFmtId="49" fontId="10" fillId="33" borderId="29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 wrapText="1"/>
    </xf>
    <xf numFmtId="0" fontId="10" fillId="0" borderId="0" xfId="54" applyFont="1" applyBorder="1" applyAlignment="1">
      <alignment horizontal="center"/>
      <protection/>
    </xf>
    <xf numFmtId="49" fontId="10" fillId="0" borderId="0" xfId="54" applyNumberFormat="1" applyFont="1" applyBorder="1" applyAlignment="1">
      <alignment horizontal="center"/>
      <protection/>
    </xf>
    <xf numFmtId="49" fontId="11" fillId="0" borderId="10" xfId="54" applyNumberFormat="1" applyFont="1" applyBorder="1" applyAlignment="1">
      <alignment horizontal="right"/>
      <protection/>
    </xf>
    <xf numFmtId="49" fontId="10" fillId="38" borderId="10" xfId="54" applyNumberFormat="1" applyFont="1" applyFill="1" applyBorder="1" applyAlignment="1">
      <alignment horizontal="right"/>
      <protection/>
    </xf>
    <xf numFmtId="49" fontId="10" fillId="0" borderId="10" xfId="54" applyNumberFormat="1" applyFont="1" applyBorder="1" applyAlignment="1">
      <alignment horizontal="center"/>
      <protection/>
    </xf>
    <xf numFmtId="0" fontId="10" fillId="33" borderId="10" xfId="54" applyFont="1" applyFill="1" applyBorder="1">
      <alignment/>
      <protection/>
    </xf>
    <xf numFmtId="49" fontId="10" fillId="33" borderId="25" xfId="54" applyNumberFormat="1" applyFont="1" applyFill="1" applyBorder="1">
      <alignment/>
      <protection/>
    </xf>
    <xf numFmtId="49" fontId="10" fillId="33" borderId="12" xfId="54" applyNumberFormat="1" applyFont="1" applyFill="1" applyBorder="1" applyAlignment="1">
      <alignment horizontal="center"/>
      <protection/>
    </xf>
    <xf numFmtId="49" fontId="10" fillId="33" borderId="14" xfId="54" applyNumberFormat="1" applyFont="1" applyFill="1" applyBorder="1" applyAlignment="1">
      <alignment horizontal="center"/>
      <protection/>
    </xf>
    <xf numFmtId="49" fontId="11" fillId="0" borderId="21" xfId="54" applyNumberFormat="1" applyFont="1" applyBorder="1">
      <alignment/>
      <protection/>
    </xf>
    <xf numFmtId="49" fontId="11" fillId="0" borderId="15" xfId="54" applyNumberFormat="1" applyFont="1" applyBorder="1" applyAlignment="1">
      <alignment horizontal="right"/>
      <protection/>
    </xf>
    <xf numFmtId="49" fontId="10" fillId="38" borderId="21" xfId="54" applyNumberFormat="1" applyFont="1" applyFill="1" applyBorder="1">
      <alignment/>
      <protection/>
    </xf>
    <xf numFmtId="49" fontId="10" fillId="38" borderId="15" xfId="54" applyNumberFormat="1" applyFont="1" applyFill="1" applyBorder="1" applyAlignment="1">
      <alignment horizontal="right"/>
      <protection/>
    </xf>
    <xf numFmtId="49" fontId="10" fillId="0" borderId="15" xfId="54" applyNumberFormat="1" applyFont="1" applyBorder="1" applyAlignment="1">
      <alignment horizontal="center"/>
      <protection/>
    </xf>
    <xf numFmtId="49" fontId="10" fillId="33" borderId="21" xfId="54" applyNumberFormat="1" applyFont="1" applyFill="1" applyBorder="1">
      <alignment/>
      <protection/>
    </xf>
    <xf numFmtId="0" fontId="10" fillId="33" borderId="15" xfId="54" applyFont="1" applyFill="1" applyBorder="1">
      <alignment/>
      <protection/>
    </xf>
    <xf numFmtId="49" fontId="10" fillId="0" borderId="21" xfId="54" applyNumberFormat="1" applyFont="1" applyBorder="1">
      <alignment/>
      <protection/>
    </xf>
    <xf numFmtId="49" fontId="11" fillId="0" borderId="21" xfId="54" applyNumberFormat="1" applyFont="1" applyBorder="1" applyAlignment="1">
      <alignment horizontal="left"/>
      <protection/>
    </xf>
    <xf numFmtId="0" fontId="10" fillId="0" borderId="10" xfId="0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49" fontId="10" fillId="36" borderId="26" xfId="0" applyNumberFormat="1" applyFont="1" applyFill="1" applyBorder="1" applyAlignment="1">
      <alignment/>
    </xf>
    <xf numFmtId="0" fontId="11" fillId="36" borderId="18" xfId="0" applyFont="1" applyFill="1" applyBorder="1" applyAlignment="1">
      <alignment horizontal="right"/>
    </xf>
    <xf numFmtId="0" fontId="10" fillId="36" borderId="30" xfId="0" applyFont="1" applyFill="1" applyBorder="1" applyAlignment="1">
      <alignment horizontal="right"/>
    </xf>
    <xf numFmtId="0" fontId="10" fillId="35" borderId="10" xfId="0" applyFont="1" applyFill="1" applyBorder="1" applyAlignment="1">
      <alignment horizontal="right"/>
    </xf>
    <xf numFmtId="0" fontId="10" fillId="35" borderId="10" xfId="0" applyFont="1" applyFill="1" applyBorder="1" applyAlignment="1">
      <alignment/>
    </xf>
    <xf numFmtId="0" fontId="10" fillId="35" borderId="26" xfId="54" applyFont="1" applyFill="1" applyBorder="1">
      <alignment/>
      <protection/>
    </xf>
    <xf numFmtId="49" fontId="10" fillId="35" borderId="18" xfId="54" applyNumberFormat="1" applyFont="1" applyFill="1" applyBorder="1">
      <alignment/>
      <protection/>
    </xf>
    <xf numFmtId="0" fontId="10" fillId="35" borderId="18" xfId="54" applyFont="1" applyFill="1" applyBorder="1" applyAlignment="1">
      <alignment horizontal="right"/>
      <protection/>
    </xf>
    <xf numFmtId="0" fontId="10" fillId="35" borderId="30" xfId="54" applyFont="1" applyFill="1" applyBorder="1" applyAlignment="1">
      <alignment horizontal="right"/>
      <protection/>
    </xf>
    <xf numFmtId="49" fontId="9" fillId="35" borderId="26" xfId="0" applyNumberFormat="1" applyFont="1" applyFill="1" applyBorder="1" applyAlignment="1">
      <alignment/>
    </xf>
    <xf numFmtId="0" fontId="9" fillId="35" borderId="31" xfId="0" applyFont="1" applyFill="1" applyBorder="1" applyAlignment="1">
      <alignment horizontal="right"/>
    </xf>
    <xf numFmtId="0" fontId="9" fillId="35" borderId="32" xfId="0" applyFont="1" applyFill="1" applyBorder="1" applyAlignment="1">
      <alignment horizontal="right"/>
    </xf>
    <xf numFmtId="49" fontId="10" fillId="35" borderId="33" xfId="0" applyNumberFormat="1" applyFont="1" applyFill="1" applyBorder="1" applyAlignment="1">
      <alignment/>
    </xf>
    <xf numFmtId="0" fontId="10" fillId="35" borderId="31" xfId="0" applyFont="1" applyFill="1" applyBorder="1" applyAlignment="1">
      <alignment horizontal="right"/>
    </xf>
    <xf numFmtId="0" fontId="10" fillId="35" borderId="32" xfId="0" applyFont="1" applyFill="1" applyBorder="1" applyAlignment="1">
      <alignment horizontal="right"/>
    </xf>
    <xf numFmtId="49" fontId="10" fillId="35" borderId="26" xfId="54" applyNumberFormat="1" applyFont="1" applyFill="1" applyBorder="1">
      <alignment/>
      <protection/>
    </xf>
    <xf numFmtId="0" fontId="9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10" fillId="0" borderId="0" xfId="54" applyFont="1" applyAlignment="1">
      <alignment horizontal="center"/>
      <protection/>
    </xf>
    <xf numFmtId="49" fontId="10" fillId="0" borderId="0" xfId="54" applyNumberFormat="1" applyFont="1" applyAlignment="1">
      <alignment horizontal="center"/>
      <protection/>
    </xf>
    <xf numFmtId="49" fontId="11" fillId="0" borderId="0" xfId="54" applyNumberFormat="1" applyFont="1" applyBorder="1" applyAlignment="1">
      <alignment horizontal="center"/>
      <protection/>
    </xf>
    <xf numFmtId="49" fontId="3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0" fillId="0" borderId="0" xfId="54" applyNumberFormat="1" applyFont="1" applyBorder="1" applyAlignment="1">
      <alignment horizontal="center"/>
      <protection/>
    </xf>
    <xf numFmtId="0" fontId="10" fillId="33" borderId="12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0" fillId="0" borderId="0" xfId="54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3"/>
  <sheetViews>
    <sheetView view="pageLayout" workbookViewId="0" topLeftCell="A1">
      <selection activeCell="D45" sqref="D45"/>
    </sheetView>
  </sheetViews>
  <sheetFormatPr defaultColWidth="9.140625" defaultRowHeight="12.75"/>
  <cols>
    <col min="1" max="1" width="9.140625" style="1" customWidth="1"/>
    <col min="2" max="2" width="41.57421875" style="1" bestFit="1" customWidth="1"/>
    <col min="3" max="3" width="13.00390625" style="3" customWidth="1"/>
    <col min="4" max="4" width="13.28125" style="1" customWidth="1"/>
    <col min="5" max="16384" width="9.140625" style="1" customWidth="1"/>
  </cols>
  <sheetData>
    <row r="1" spans="2:4" ht="15">
      <c r="B1" s="204" t="s">
        <v>50</v>
      </c>
      <c r="C1" s="204"/>
      <c r="D1" s="204"/>
    </row>
    <row r="2" spans="2:4" ht="15">
      <c r="B2" s="204" t="s">
        <v>161</v>
      </c>
      <c r="C2" s="204"/>
      <c r="D2" s="204"/>
    </row>
    <row r="3" spans="2:4" ht="15">
      <c r="B3" s="205" t="s">
        <v>45</v>
      </c>
      <c r="C3" s="205"/>
      <c r="D3" s="205"/>
    </row>
    <row r="4" spans="2:5" ht="15">
      <c r="B4" s="33" t="s">
        <v>55</v>
      </c>
      <c r="C4" s="111" t="s">
        <v>54</v>
      </c>
      <c r="D4" s="33" t="s">
        <v>58</v>
      </c>
      <c r="E4" s="15"/>
    </row>
    <row r="5" spans="2:4" ht="15">
      <c r="B5" s="27" t="s">
        <v>0</v>
      </c>
      <c r="C5" s="26">
        <v>7950</v>
      </c>
      <c r="D5" s="26">
        <v>32850</v>
      </c>
    </row>
    <row r="6" spans="2:4" ht="15">
      <c r="B6" s="27" t="s">
        <v>1</v>
      </c>
      <c r="C6" s="26">
        <v>2139</v>
      </c>
      <c r="D6" s="26">
        <v>7284</v>
      </c>
    </row>
    <row r="7" spans="2:4" ht="15">
      <c r="B7" s="27" t="s">
        <v>2</v>
      </c>
      <c r="C7" s="26">
        <v>11277</v>
      </c>
      <c r="D7" s="26">
        <v>21171</v>
      </c>
    </row>
    <row r="8" spans="2:4" ht="15">
      <c r="B8" s="27" t="s">
        <v>3</v>
      </c>
      <c r="C8" s="26">
        <v>15359</v>
      </c>
      <c r="D8" s="26">
        <v>16605</v>
      </c>
    </row>
    <row r="9" spans="2:4" ht="15">
      <c r="B9" s="27" t="s">
        <v>4</v>
      </c>
      <c r="C9" s="26">
        <v>1562</v>
      </c>
      <c r="D9" s="26">
        <v>4867</v>
      </c>
    </row>
    <row r="10" spans="2:4" ht="15">
      <c r="B10" s="27" t="s">
        <v>5</v>
      </c>
      <c r="C10" s="26">
        <v>407</v>
      </c>
      <c r="D10" s="26">
        <v>407</v>
      </c>
    </row>
    <row r="11" spans="2:4" ht="15">
      <c r="B11" s="30" t="s">
        <v>60</v>
      </c>
      <c r="C11" s="29">
        <f>SUM(C5:C10)</f>
        <v>38694</v>
      </c>
      <c r="D11" s="29">
        <f>SUM(D5:D10)</f>
        <v>83184</v>
      </c>
    </row>
    <row r="12" spans="2:4" ht="15">
      <c r="B12" s="27" t="s">
        <v>162</v>
      </c>
      <c r="C12" s="26">
        <v>0</v>
      </c>
      <c r="D12" s="26">
        <v>12134</v>
      </c>
    </row>
    <row r="13" spans="2:4" ht="15">
      <c r="B13" s="27" t="s">
        <v>6</v>
      </c>
      <c r="C13" s="26">
        <v>0</v>
      </c>
      <c r="D13" s="26">
        <v>0</v>
      </c>
    </row>
    <row r="14" spans="2:4" ht="15">
      <c r="B14" s="112" t="s">
        <v>163</v>
      </c>
      <c r="C14" s="16">
        <v>0</v>
      </c>
      <c r="D14" s="16">
        <v>12134</v>
      </c>
    </row>
    <row r="15" spans="2:4" s="2" customFormat="1" ht="15">
      <c r="B15" s="30" t="s">
        <v>59</v>
      </c>
      <c r="C15" s="29">
        <v>38694</v>
      </c>
      <c r="D15" s="29">
        <f>SUM(D11+D14)</f>
        <v>95318</v>
      </c>
    </row>
    <row r="16" spans="2:4" ht="15">
      <c r="B16" s="27" t="s">
        <v>164</v>
      </c>
      <c r="C16" s="26">
        <v>0</v>
      </c>
      <c r="D16" s="26">
        <v>0</v>
      </c>
    </row>
    <row r="17" spans="2:4" ht="15">
      <c r="B17" s="27" t="s">
        <v>165</v>
      </c>
      <c r="C17" s="26">
        <v>0</v>
      </c>
      <c r="D17" s="26">
        <v>0</v>
      </c>
    </row>
    <row r="18" spans="2:4" ht="15">
      <c r="B18" s="112" t="s">
        <v>166</v>
      </c>
      <c r="C18" s="16">
        <v>0</v>
      </c>
      <c r="D18" s="16">
        <v>0</v>
      </c>
    </row>
    <row r="19" spans="2:4" s="2" customFormat="1" ht="15">
      <c r="B19" s="35" t="s">
        <v>7</v>
      </c>
      <c r="C19" s="36">
        <v>38694</v>
      </c>
      <c r="D19" s="36">
        <v>95318</v>
      </c>
    </row>
    <row r="20" spans="2:4" ht="15">
      <c r="B20" s="27"/>
      <c r="C20" s="26"/>
      <c r="D20" s="26"/>
    </row>
    <row r="21" spans="2:4" s="2" customFormat="1" ht="15">
      <c r="B21" s="33" t="s">
        <v>8</v>
      </c>
      <c r="C21" s="34"/>
      <c r="D21" s="34"/>
    </row>
    <row r="22" spans="2:4" ht="15">
      <c r="B22" s="30" t="s">
        <v>9</v>
      </c>
      <c r="C22" s="29">
        <v>7356</v>
      </c>
      <c r="D22" s="29">
        <v>7356</v>
      </c>
    </row>
    <row r="23" spans="2:4" ht="15">
      <c r="B23" s="28" t="s">
        <v>101</v>
      </c>
      <c r="C23" s="26">
        <v>1000</v>
      </c>
      <c r="D23" s="26">
        <v>1000</v>
      </c>
    </row>
    <row r="24" spans="2:4" ht="15">
      <c r="B24" s="28" t="s">
        <v>170</v>
      </c>
      <c r="C24" s="26">
        <v>6356</v>
      </c>
      <c r="D24" s="26">
        <v>6356</v>
      </c>
    </row>
    <row r="25" spans="2:4" ht="15">
      <c r="B25" s="31" t="s">
        <v>19</v>
      </c>
      <c r="C25" s="26">
        <v>6056</v>
      </c>
      <c r="D25" s="26">
        <v>6056</v>
      </c>
    </row>
    <row r="26" spans="2:4" ht="15">
      <c r="B26" s="31" t="s">
        <v>66</v>
      </c>
      <c r="C26" s="26">
        <v>300</v>
      </c>
      <c r="D26" s="26">
        <v>300</v>
      </c>
    </row>
    <row r="27" spans="2:4" ht="15">
      <c r="B27" s="31" t="s">
        <v>20</v>
      </c>
      <c r="C27" s="26">
        <v>0</v>
      </c>
      <c r="D27" s="26">
        <v>0</v>
      </c>
    </row>
    <row r="28" spans="2:4" ht="15">
      <c r="B28" s="37"/>
      <c r="C28" s="26"/>
      <c r="D28" s="26"/>
    </row>
    <row r="29" spans="2:4" s="2" customFormat="1" ht="15">
      <c r="B29" s="30" t="s">
        <v>167</v>
      </c>
      <c r="C29" s="29">
        <v>22640</v>
      </c>
      <c r="D29" s="29">
        <v>28121</v>
      </c>
    </row>
    <row r="30" spans="2:4" ht="15">
      <c r="B30" s="28" t="s">
        <v>171</v>
      </c>
      <c r="C30" s="26">
        <v>11878</v>
      </c>
      <c r="D30" s="26">
        <v>13997</v>
      </c>
    </row>
    <row r="31" spans="2:4" ht="27">
      <c r="B31" s="38" t="s">
        <v>172</v>
      </c>
      <c r="C31" s="26">
        <v>10672</v>
      </c>
      <c r="D31" s="26">
        <v>10566</v>
      </c>
    </row>
    <row r="32" spans="2:4" ht="15">
      <c r="B32" s="31" t="s">
        <v>173</v>
      </c>
      <c r="C32" s="26">
        <v>0</v>
      </c>
      <c r="D32" s="26">
        <v>879</v>
      </c>
    </row>
    <row r="33" spans="2:4" ht="15">
      <c r="B33" s="31" t="s">
        <v>174</v>
      </c>
      <c r="C33" s="26">
        <v>0</v>
      </c>
      <c r="D33" s="26">
        <v>2679</v>
      </c>
    </row>
    <row r="34" spans="2:4" ht="15">
      <c r="B34" s="32" t="s">
        <v>168</v>
      </c>
      <c r="C34" s="29">
        <v>0</v>
      </c>
      <c r="D34" s="29">
        <v>56559</v>
      </c>
    </row>
    <row r="35" spans="2:4" ht="15">
      <c r="B35" s="28" t="s">
        <v>169</v>
      </c>
      <c r="C35" s="26">
        <v>0</v>
      </c>
      <c r="D35" s="26">
        <v>56559</v>
      </c>
    </row>
    <row r="36" spans="2:4" ht="15">
      <c r="B36" s="28" t="s">
        <v>14</v>
      </c>
      <c r="C36" s="26">
        <v>0</v>
      </c>
      <c r="D36" s="26">
        <v>0</v>
      </c>
    </row>
    <row r="37" spans="2:4" ht="15">
      <c r="B37" s="31"/>
      <c r="C37" s="26"/>
      <c r="D37" s="26"/>
    </row>
    <row r="38" spans="2:4" ht="15">
      <c r="B38" s="30" t="s">
        <v>105</v>
      </c>
      <c r="C38" s="29">
        <v>0</v>
      </c>
      <c r="D38" s="29">
        <v>0</v>
      </c>
    </row>
    <row r="39" spans="2:4" ht="15">
      <c r="B39" s="28" t="s">
        <v>15</v>
      </c>
      <c r="C39" s="26"/>
      <c r="D39" s="26"/>
    </row>
    <row r="40" spans="2:4" ht="15">
      <c r="B40" s="28" t="s">
        <v>16</v>
      </c>
      <c r="C40" s="26"/>
      <c r="D40" s="26"/>
    </row>
    <row r="41" spans="2:4" ht="15">
      <c r="B41" s="31"/>
      <c r="C41" s="26"/>
      <c r="D41" s="26"/>
    </row>
    <row r="42" spans="2:4" ht="15">
      <c r="B42" s="30" t="s">
        <v>17</v>
      </c>
      <c r="C42" s="29">
        <v>7898</v>
      </c>
      <c r="D42" s="29">
        <v>7898</v>
      </c>
    </row>
    <row r="43" spans="2:4" s="2" customFormat="1" ht="15">
      <c r="B43" s="30"/>
      <c r="C43" s="29"/>
      <c r="D43" s="29"/>
    </row>
    <row r="44" spans="2:4" s="2" customFormat="1" ht="26.25" customHeight="1">
      <c r="B44" s="39" t="s">
        <v>28</v>
      </c>
      <c r="C44" s="40">
        <v>38694</v>
      </c>
      <c r="D44" s="40">
        <v>95318</v>
      </c>
    </row>
    <row r="45" spans="2:4" ht="15">
      <c r="B45" s="18"/>
      <c r="C45" s="20"/>
      <c r="D45" s="19"/>
    </row>
    <row r="46" spans="2:4" ht="15">
      <c r="B46" s="18"/>
      <c r="C46" s="20"/>
      <c r="D46" s="19"/>
    </row>
    <row r="47" spans="2:4" ht="15">
      <c r="B47" s="18"/>
      <c r="C47" s="20"/>
      <c r="D47" s="19"/>
    </row>
    <row r="48" spans="2:4" ht="15">
      <c r="B48" s="18"/>
      <c r="C48" s="20"/>
      <c r="D48" s="19"/>
    </row>
    <row r="49" spans="2:4" ht="15">
      <c r="B49" s="18"/>
      <c r="C49" s="20"/>
      <c r="D49" s="19"/>
    </row>
    <row r="50" spans="2:4" ht="15">
      <c r="B50" s="18"/>
      <c r="C50" s="20"/>
      <c r="D50" s="19"/>
    </row>
    <row r="51" spans="2:4" ht="15">
      <c r="B51" s="18"/>
      <c r="C51" s="20"/>
      <c r="D51" s="19"/>
    </row>
    <row r="52" spans="2:4" ht="15">
      <c r="B52" s="18"/>
      <c r="C52" s="20"/>
      <c r="D52" s="19"/>
    </row>
    <row r="53" spans="2:4" ht="15">
      <c r="B53" s="18"/>
      <c r="C53" s="20"/>
      <c r="D53" s="19"/>
    </row>
    <row r="54" spans="2:4" ht="15">
      <c r="B54" s="18"/>
      <c r="C54" s="20"/>
      <c r="D54" s="19"/>
    </row>
    <row r="55" spans="2:4" ht="15">
      <c r="B55" s="18"/>
      <c r="C55" s="20"/>
      <c r="D55" s="19"/>
    </row>
    <row r="56" spans="2:4" ht="15">
      <c r="B56" s="18"/>
      <c r="C56" s="20"/>
      <c r="D56" s="19"/>
    </row>
    <row r="57" spans="2:4" ht="15">
      <c r="B57" s="18"/>
      <c r="C57" s="20"/>
      <c r="D57" s="19"/>
    </row>
    <row r="58" spans="2:4" ht="15">
      <c r="B58" s="18"/>
      <c r="C58" s="20"/>
      <c r="D58" s="19"/>
    </row>
    <row r="59" spans="2:4" ht="15">
      <c r="B59" s="18"/>
      <c r="C59" s="20"/>
      <c r="D59" s="19"/>
    </row>
    <row r="60" spans="2:4" ht="15">
      <c r="B60" s="18"/>
      <c r="C60" s="20"/>
      <c r="D60" s="19"/>
    </row>
    <row r="61" spans="2:4" ht="15">
      <c r="B61" s="18"/>
      <c r="C61" s="20"/>
      <c r="D61" s="19"/>
    </row>
    <row r="62" spans="2:4" ht="15">
      <c r="B62" s="18"/>
      <c r="C62" s="20"/>
      <c r="D62" s="19"/>
    </row>
    <row r="63" spans="2:4" ht="15">
      <c r="B63" s="18"/>
      <c r="C63" s="20"/>
      <c r="D63" s="19"/>
    </row>
    <row r="64" spans="2:4" ht="15">
      <c r="B64" s="18"/>
      <c r="C64" s="20"/>
      <c r="D64" s="19"/>
    </row>
    <row r="65" spans="2:4" ht="15">
      <c r="B65" s="18"/>
      <c r="C65" s="20"/>
      <c r="D65" s="19"/>
    </row>
    <row r="66" spans="2:4" ht="15">
      <c r="B66" s="18"/>
      <c r="C66" s="20"/>
      <c r="D66" s="19"/>
    </row>
    <row r="67" spans="2:4" ht="15">
      <c r="B67" s="18"/>
      <c r="C67" s="20"/>
      <c r="D67" s="19"/>
    </row>
    <row r="68" spans="2:4" ht="15">
      <c r="B68" s="18"/>
      <c r="C68" s="20"/>
      <c r="D68" s="19"/>
    </row>
    <row r="69" spans="2:4" ht="15">
      <c r="B69" s="18"/>
      <c r="C69" s="20"/>
      <c r="D69" s="19"/>
    </row>
    <row r="70" spans="2:4" ht="15">
      <c r="B70" s="18"/>
      <c r="C70" s="20"/>
      <c r="D70" s="19"/>
    </row>
    <row r="71" spans="2:4" ht="15">
      <c r="B71" s="18"/>
      <c r="C71" s="20"/>
      <c r="D71" s="19"/>
    </row>
    <row r="72" spans="2:4" ht="15">
      <c r="B72" s="18"/>
      <c r="C72" s="20"/>
      <c r="D72" s="19"/>
    </row>
    <row r="73" spans="2:4" ht="15">
      <c r="B73" s="18"/>
      <c r="C73" s="20"/>
      <c r="D73" s="19"/>
    </row>
    <row r="74" spans="2:4" ht="15">
      <c r="B74" s="18"/>
      <c r="C74" s="20"/>
      <c r="D74" s="19"/>
    </row>
    <row r="75" spans="2:4" ht="15">
      <c r="B75" s="18"/>
      <c r="C75" s="20"/>
      <c r="D75" s="19"/>
    </row>
    <row r="76" spans="2:4" ht="15">
      <c r="B76" s="18"/>
      <c r="C76" s="20"/>
      <c r="D76" s="19"/>
    </row>
    <row r="77" spans="2:4" ht="15">
      <c r="B77" s="18"/>
      <c r="C77" s="20"/>
      <c r="D77" s="19"/>
    </row>
    <row r="78" spans="2:4" ht="15">
      <c r="B78" s="18"/>
      <c r="C78" s="20"/>
      <c r="D78" s="19"/>
    </row>
    <row r="79" spans="2:4" ht="15">
      <c r="B79" s="18"/>
      <c r="C79" s="20"/>
      <c r="D79" s="19"/>
    </row>
    <row r="80" spans="2:4" ht="15">
      <c r="B80" s="18"/>
      <c r="C80" s="20"/>
      <c r="D80" s="19"/>
    </row>
    <row r="81" spans="2:4" ht="15">
      <c r="B81" s="18"/>
      <c r="C81" s="20"/>
      <c r="D81" s="19"/>
    </row>
    <row r="82" spans="2:4" ht="15">
      <c r="B82" s="18"/>
      <c r="C82" s="20"/>
      <c r="D82" s="19"/>
    </row>
    <row r="83" spans="2:4" ht="15">
      <c r="B83" s="18"/>
      <c r="C83" s="20"/>
      <c r="D83" s="19"/>
    </row>
    <row r="84" spans="2:4" ht="15">
      <c r="B84" s="18"/>
      <c r="C84" s="20"/>
      <c r="D84" s="19"/>
    </row>
    <row r="85" spans="2:4" ht="15">
      <c r="B85" s="18"/>
      <c r="C85" s="20"/>
      <c r="D85" s="19"/>
    </row>
    <row r="86" spans="2:4" ht="15">
      <c r="B86" s="18"/>
      <c r="C86" s="20"/>
      <c r="D86" s="19"/>
    </row>
    <row r="87" spans="2:3" ht="16.5">
      <c r="B87" s="4"/>
      <c r="C87" s="5"/>
    </row>
    <row r="88" spans="2:3" ht="16.5">
      <c r="B88" s="4"/>
      <c r="C88" s="5"/>
    </row>
    <row r="89" spans="2:3" ht="16.5">
      <c r="B89" s="4"/>
      <c r="C89" s="5"/>
    </row>
    <row r="90" spans="2:3" ht="16.5">
      <c r="B90" s="4"/>
      <c r="C90" s="5"/>
    </row>
    <row r="91" spans="2:3" ht="16.5">
      <c r="B91" s="4"/>
      <c r="C91" s="5"/>
    </row>
    <row r="92" spans="2:3" ht="16.5">
      <c r="B92" s="4"/>
      <c r="C92" s="5"/>
    </row>
    <row r="93" spans="2:3" ht="16.5">
      <c r="B93" s="4"/>
      <c r="C93" s="5"/>
    </row>
    <row r="94" spans="2:3" ht="16.5">
      <c r="B94" s="4"/>
      <c r="C94" s="5"/>
    </row>
    <row r="95" spans="2:3" ht="16.5">
      <c r="B95" s="4"/>
      <c r="C95" s="5"/>
    </row>
    <row r="96" spans="2:3" ht="16.5">
      <c r="B96" s="4"/>
      <c r="C96" s="5"/>
    </row>
    <row r="97" spans="2:3" ht="16.5">
      <c r="B97" s="4"/>
      <c r="C97" s="5"/>
    </row>
    <row r="98" spans="2:3" ht="16.5">
      <c r="B98" s="4"/>
      <c r="C98" s="5"/>
    </row>
    <row r="99" spans="2:3" ht="16.5">
      <c r="B99" s="4"/>
      <c r="C99" s="5"/>
    </row>
    <row r="100" spans="2:3" ht="16.5">
      <c r="B100" s="4"/>
      <c r="C100" s="5"/>
    </row>
    <row r="101" spans="2:3" ht="16.5">
      <c r="B101" s="4"/>
      <c r="C101" s="5"/>
    </row>
    <row r="102" spans="2:3" ht="16.5">
      <c r="B102" s="4"/>
      <c r="C102" s="5"/>
    </row>
    <row r="103" spans="2:3" ht="16.5">
      <c r="B103" s="4"/>
      <c r="C103" s="5"/>
    </row>
    <row r="104" spans="2:3" ht="16.5">
      <c r="B104" s="4"/>
      <c r="C104" s="5"/>
    </row>
    <row r="105" spans="2:3" ht="16.5">
      <c r="B105" s="4"/>
      <c r="C105" s="5"/>
    </row>
    <row r="106" spans="2:3" ht="16.5">
      <c r="B106" s="4"/>
      <c r="C106" s="5"/>
    </row>
    <row r="107" spans="2:3" ht="16.5">
      <c r="B107" s="4"/>
      <c r="C107" s="5"/>
    </row>
    <row r="108" spans="2:3" ht="16.5">
      <c r="B108" s="4"/>
      <c r="C108" s="5"/>
    </row>
    <row r="109" spans="2:3" ht="16.5">
      <c r="B109" s="4"/>
      <c r="C109" s="5"/>
    </row>
    <row r="110" spans="2:3" ht="16.5">
      <c r="B110" s="4"/>
      <c r="C110" s="5"/>
    </row>
    <row r="111" spans="2:3" ht="16.5">
      <c r="B111" s="4"/>
      <c r="C111" s="5"/>
    </row>
    <row r="112" spans="2:3" ht="16.5">
      <c r="B112" s="4"/>
      <c r="C112" s="5"/>
    </row>
    <row r="113" spans="2:3" ht="16.5">
      <c r="B113" s="4"/>
      <c r="C113" s="5"/>
    </row>
    <row r="114" spans="2:3" ht="16.5">
      <c r="B114" s="4"/>
      <c r="C114" s="5"/>
    </row>
    <row r="115" spans="2:3" ht="16.5">
      <c r="B115" s="4"/>
      <c r="C115" s="5"/>
    </row>
    <row r="116" spans="2:3" ht="16.5">
      <c r="B116" s="4"/>
      <c r="C116" s="5"/>
    </row>
    <row r="117" spans="2:3" ht="16.5">
      <c r="B117" s="4"/>
      <c r="C117" s="5"/>
    </row>
    <row r="118" spans="2:3" ht="16.5">
      <c r="B118" s="4"/>
      <c r="C118" s="5"/>
    </row>
    <row r="119" spans="2:3" ht="16.5">
      <c r="B119" s="4"/>
      <c r="C119" s="5"/>
    </row>
    <row r="120" spans="2:3" ht="16.5">
      <c r="B120" s="4"/>
      <c r="C120" s="5"/>
    </row>
    <row r="121" spans="2:3" ht="16.5">
      <c r="B121" s="4"/>
      <c r="C121" s="5"/>
    </row>
    <row r="122" spans="2:3" ht="16.5">
      <c r="B122" s="4"/>
      <c r="C122" s="5"/>
    </row>
    <row r="123" spans="2:3" ht="16.5">
      <c r="B123" s="4"/>
      <c r="C123" s="5"/>
    </row>
    <row r="124" spans="2:3" ht="16.5">
      <c r="B124" s="4"/>
      <c r="C124" s="5"/>
    </row>
    <row r="125" spans="2:3" ht="16.5">
      <c r="B125" s="4"/>
      <c r="C125" s="5"/>
    </row>
    <row r="126" spans="2:3" ht="16.5">
      <c r="B126" s="4"/>
      <c r="C126" s="5"/>
    </row>
    <row r="127" spans="2:3" ht="16.5">
      <c r="B127" s="4"/>
      <c r="C127" s="5"/>
    </row>
    <row r="128" spans="2:3" ht="16.5">
      <c r="B128" s="4"/>
      <c r="C128" s="5"/>
    </row>
    <row r="129" spans="2:3" ht="16.5">
      <c r="B129" s="4"/>
      <c r="C129" s="5"/>
    </row>
    <row r="130" spans="2:3" ht="16.5">
      <c r="B130" s="4"/>
      <c r="C130" s="5"/>
    </row>
    <row r="131" spans="2:3" ht="16.5">
      <c r="B131" s="4"/>
      <c r="C131" s="5"/>
    </row>
    <row r="132" spans="2:3" ht="16.5">
      <c r="B132" s="4"/>
      <c r="C132" s="5"/>
    </row>
    <row r="133" spans="2:3" ht="16.5">
      <c r="B133" s="4"/>
      <c r="C133" s="5"/>
    </row>
    <row r="134" spans="2:3" ht="16.5">
      <c r="B134" s="4"/>
      <c r="C134" s="5"/>
    </row>
    <row r="135" spans="2:3" ht="16.5">
      <c r="B135" s="4"/>
      <c r="C135" s="5"/>
    </row>
    <row r="136" spans="2:3" ht="16.5">
      <c r="B136" s="4"/>
      <c r="C136" s="5"/>
    </row>
    <row r="137" spans="2:3" ht="16.5">
      <c r="B137" s="4"/>
      <c r="C137" s="5"/>
    </row>
    <row r="138" spans="2:3" ht="16.5">
      <c r="B138" s="4"/>
      <c r="C138" s="5"/>
    </row>
    <row r="139" spans="2:3" ht="16.5">
      <c r="B139" s="4"/>
      <c r="C139" s="5"/>
    </row>
    <row r="140" spans="2:3" ht="16.5">
      <c r="B140" s="4"/>
      <c r="C140" s="5"/>
    </row>
    <row r="141" spans="2:3" ht="16.5">
      <c r="B141" s="4"/>
      <c r="C141" s="5"/>
    </row>
    <row r="142" spans="2:3" ht="16.5">
      <c r="B142" s="4"/>
      <c r="C142" s="5"/>
    </row>
    <row r="143" spans="2:3" ht="16.5">
      <c r="B143" s="4"/>
      <c r="C143" s="5"/>
    </row>
    <row r="144" spans="2:3" ht="16.5">
      <c r="B144" s="4"/>
      <c r="C144" s="5"/>
    </row>
    <row r="145" spans="2:3" ht="16.5">
      <c r="B145" s="4"/>
      <c r="C145" s="5"/>
    </row>
    <row r="146" spans="2:3" ht="16.5">
      <c r="B146" s="4"/>
      <c r="C146" s="5"/>
    </row>
    <row r="147" spans="2:3" ht="16.5">
      <c r="B147" s="4"/>
      <c r="C147" s="5"/>
    </row>
    <row r="148" spans="2:3" ht="16.5">
      <c r="B148" s="4"/>
      <c r="C148" s="5"/>
    </row>
    <row r="149" spans="2:3" ht="16.5">
      <c r="B149" s="4"/>
      <c r="C149" s="5"/>
    </row>
    <row r="150" spans="2:3" ht="16.5">
      <c r="B150" s="4"/>
      <c r="C150" s="5"/>
    </row>
    <row r="151" spans="2:3" ht="16.5">
      <c r="B151" s="4"/>
      <c r="C151" s="5"/>
    </row>
    <row r="152" spans="2:3" ht="16.5">
      <c r="B152" s="4"/>
      <c r="C152" s="5"/>
    </row>
    <row r="153" spans="2:3" ht="16.5">
      <c r="B153" s="4"/>
      <c r="C153" s="5"/>
    </row>
    <row r="154" spans="2:3" ht="16.5">
      <c r="B154" s="4"/>
      <c r="C154" s="5"/>
    </row>
    <row r="155" spans="2:3" ht="16.5">
      <c r="B155" s="4"/>
      <c r="C155" s="5"/>
    </row>
    <row r="156" spans="2:3" ht="16.5">
      <c r="B156" s="4"/>
      <c r="C156" s="5"/>
    </row>
    <row r="157" spans="2:3" ht="16.5">
      <c r="B157" s="4"/>
      <c r="C157" s="5"/>
    </row>
    <row r="158" spans="2:3" ht="16.5">
      <c r="B158" s="4"/>
      <c r="C158" s="5"/>
    </row>
    <row r="159" spans="2:3" ht="16.5">
      <c r="B159" s="4"/>
      <c r="C159" s="5"/>
    </row>
    <row r="160" spans="2:3" ht="16.5">
      <c r="B160" s="4"/>
      <c r="C160" s="5"/>
    </row>
    <row r="161" spans="2:3" ht="16.5">
      <c r="B161" s="4"/>
      <c r="C161" s="5"/>
    </row>
    <row r="162" spans="2:3" ht="16.5">
      <c r="B162" s="4"/>
      <c r="C162" s="5"/>
    </row>
    <row r="163" spans="2:3" ht="16.5">
      <c r="B163" s="4"/>
      <c r="C163" s="5"/>
    </row>
    <row r="164" spans="2:3" ht="16.5">
      <c r="B164" s="4"/>
      <c r="C164" s="5"/>
    </row>
    <row r="165" spans="2:3" ht="16.5">
      <c r="B165" s="4"/>
      <c r="C165" s="5"/>
    </row>
    <row r="166" spans="2:3" ht="16.5">
      <c r="B166" s="4"/>
      <c r="C166" s="5"/>
    </row>
    <row r="167" spans="2:3" ht="16.5">
      <c r="B167" s="4"/>
      <c r="C167" s="5"/>
    </row>
    <row r="168" spans="2:3" ht="16.5">
      <c r="B168" s="4"/>
      <c r="C168" s="5"/>
    </row>
    <row r="169" spans="2:3" ht="16.5">
      <c r="B169" s="4"/>
      <c r="C169" s="5"/>
    </row>
    <row r="170" spans="2:3" ht="16.5">
      <c r="B170" s="4"/>
      <c r="C170" s="5"/>
    </row>
    <row r="171" spans="2:3" ht="16.5">
      <c r="B171" s="4"/>
      <c r="C171" s="5"/>
    </row>
    <row r="172" spans="2:3" ht="16.5">
      <c r="B172" s="4"/>
      <c r="C172" s="5"/>
    </row>
    <row r="173" spans="2:3" ht="16.5">
      <c r="B173" s="4"/>
      <c r="C173" s="5"/>
    </row>
    <row r="174" spans="2:3" ht="16.5">
      <c r="B174" s="4"/>
      <c r="C174" s="5"/>
    </row>
    <row r="175" spans="2:3" ht="16.5">
      <c r="B175" s="4"/>
      <c r="C175" s="5"/>
    </row>
    <row r="176" spans="2:3" ht="16.5">
      <c r="B176" s="4"/>
      <c r="C176" s="5"/>
    </row>
    <row r="177" spans="2:3" ht="16.5">
      <c r="B177" s="4"/>
      <c r="C177" s="5"/>
    </row>
    <row r="178" spans="2:3" ht="16.5">
      <c r="B178" s="4"/>
      <c r="C178" s="5"/>
    </row>
    <row r="179" spans="2:3" ht="16.5">
      <c r="B179" s="4"/>
      <c r="C179" s="5"/>
    </row>
    <row r="180" spans="2:3" ht="16.5">
      <c r="B180" s="4"/>
      <c r="C180" s="5"/>
    </row>
    <row r="181" spans="2:3" ht="16.5">
      <c r="B181" s="4"/>
      <c r="C181" s="5"/>
    </row>
    <row r="182" spans="2:3" ht="16.5">
      <c r="B182" s="4"/>
      <c r="C182" s="5"/>
    </row>
    <row r="183" spans="2:3" ht="16.5">
      <c r="B183" s="4"/>
      <c r="C183" s="5"/>
    </row>
  </sheetData>
  <sheetProtection/>
  <mergeCells count="3">
    <mergeCell ref="B1:D1"/>
    <mergeCell ref="B2:D2"/>
    <mergeCell ref="B3:D3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1"/>
  <sheetViews>
    <sheetView view="pageLayout" workbookViewId="0" topLeftCell="A16">
      <selection activeCell="E31" sqref="E31"/>
    </sheetView>
  </sheetViews>
  <sheetFormatPr defaultColWidth="9.140625" defaultRowHeight="12.75"/>
  <cols>
    <col min="1" max="1" width="41.00390625" style="6" customWidth="1"/>
    <col min="2" max="2" width="10.421875" style="3" customWidth="1"/>
    <col min="3" max="3" width="12.57421875" style="3" customWidth="1"/>
    <col min="4" max="4" width="11.00390625" style="1" customWidth="1"/>
    <col min="5" max="5" width="11.28125" style="1" customWidth="1"/>
    <col min="6" max="16384" width="9.140625" style="1" customWidth="1"/>
  </cols>
  <sheetData>
    <row r="2" spans="2:3" ht="15">
      <c r="B2" s="14"/>
      <c r="C2" s="14"/>
    </row>
    <row r="3" spans="1:5" ht="15">
      <c r="A3" s="206" t="s">
        <v>108</v>
      </c>
      <c r="B3" s="206"/>
      <c r="C3" s="206"/>
      <c r="D3" s="206"/>
      <c r="E3" s="206"/>
    </row>
    <row r="4" spans="1:5" ht="15">
      <c r="A4" s="206" t="s">
        <v>175</v>
      </c>
      <c r="B4" s="206"/>
      <c r="C4" s="206"/>
      <c r="D4" s="206"/>
      <c r="E4" s="206"/>
    </row>
    <row r="5" spans="1:5" ht="16.5" customHeight="1">
      <c r="A5" s="207" t="s">
        <v>46</v>
      </c>
      <c r="B5" s="207"/>
      <c r="C5" s="207"/>
      <c r="D5" s="207"/>
      <c r="E5" s="207"/>
    </row>
    <row r="6" spans="1:5" ht="16.5" customHeight="1">
      <c r="A6" s="48"/>
      <c r="B6" s="48"/>
      <c r="C6" s="48"/>
      <c r="D6" s="48"/>
      <c r="E6" s="48"/>
    </row>
    <row r="7" spans="1:5" ht="16.5" customHeight="1" thickBot="1">
      <c r="A7" s="48"/>
      <c r="B7" s="48"/>
      <c r="C7" s="48"/>
      <c r="D7" s="48"/>
      <c r="E7" s="48"/>
    </row>
    <row r="8" spans="1:5" ht="25.5" customHeight="1">
      <c r="A8" s="90"/>
      <c r="B8" s="49" t="s">
        <v>53</v>
      </c>
      <c r="C8" s="50" t="s">
        <v>61</v>
      </c>
      <c r="D8" s="50" t="s">
        <v>51</v>
      </c>
      <c r="E8" s="51" t="s">
        <v>52</v>
      </c>
    </row>
    <row r="9" spans="1:5" ht="15">
      <c r="A9" s="91" t="s">
        <v>9</v>
      </c>
      <c r="B9" s="16">
        <f>SUM(B10+B11)</f>
        <v>7356</v>
      </c>
      <c r="C9" s="16">
        <f>SUM(C10+C11)</f>
        <v>7356</v>
      </c>
      <c r="D9" s="16">
        <f>SUM(D10+D11)</f>
        <v>7356</v>
      </c>
      <c r="E9" s="52">
        <v>0</v>
      </c>
    </row>
    <row r="10" spans="1:5" ht="15">
      <c r="A10" s="82" t="s">
        <v>101</v>
      </c>
      <c r="B10" s="24">
        <v>1000</v>
      </c>
      <c r="C10" s="24">
        <v>1000</v>
      </c>
      <c r="D10" s="24">
        <v>1000</v>
      </c>
      <c r="E10" s="52"/>
    </row>
    <row r="11" spans="1:5" ht="15">
      <c r="A11" s="82" t="s">
        <v>100</v>
      </c>
      <c r="B11" s="24">
        <v>6356</v>
      </c>
      <c r="C11" s="24">
        <v>6356</v>
      </c>
      <c r="D11" s="24">
        <v>6356</v>
      </c>
      <c r="E11" s="53"/>
    </row>
    <row r="12" spans="1:5" ht="15">
      <c r="A12" s="85" t="s">
        <v>97</v>
      </c>
      <c r="B12" s="24">
        <v>6056</v>
      </c>
      <c r="C12" s="24">
        <v>6056</v>
      </c>
      <c r="D12" s="24">
        <v>6056</v>
      </c>
      <c r="E12" s="54"/>
    </row>
    <row r="13" spans="1:5" ht="15">
      <c r="A13" s="92" t="s">
        <v>98</v>
      </c>
      <c r="B13" s="24">
        <v>300</v>
      </c>
      <c r="C13" s="24">
        <v>300</v>
      </c>
      <c r="D13" s="24">
        <v>300</v>
      </c>
      <c r="E13" s="54"/>
    </row>
    <row r="14" spans="1:5" ht="15">
      <c r="A14" s="85" t="s">
        <v>99</v>
      </c>
      <c r="B14" s="24">
        <v>0</v>
      </c>
      <c r="C14" s="24">
        <v>0</v>
      </c>
      <c r="D14" s="24">
        <v>0</v>
      </c>
      <c r="E14" s="52"/>
    </row>
    <row r="15" spans="1:5" ht="15">
      <c r="A15" s="113"/>
      <c r="B15" s="24"/>
      <c r="C15" s="24"/>
      <c r="D15" s="24"/>
      <c r="E15" s="52"/>
    </row>
    <row r="16" spans="1:6" s="2" customFormat="1" ht="15">
      <c r="A16" s="89" t="s">
        <v>103</v>
      </c>
      <c r="B16" s="16">
        <f>SUM(B17:B20)</f>
        <v>22640</v>
      </c>
      <c r="C16" s="16">
        <f>SUM(C17:C20)</f>
        <v>28121</v>
      </c>
      <c r="D16" s="16">
        <f>SUM(D17:D20)</f>
        <v>28121</v>
      </c>
      <c r="E16" s="52">
        <v>0</v>
      </c>
      <c r="F16" s="13"/>
    </row>
    <row r="17" spans="1:6" ht="15">
      <c r="A17" s="82" t="s">
        <v>10</v>
      </c>
      <c r="B17" s="24">
        <v>11878</v>
      </c>
      <c r="C17" s="24">
        <v>13997</v>
      </c>
      <c r="D17" s="24">
        <v>13997</v>
      </c>
      <c r="E17" s="52"/>
      <c r="F17" s="4"/>
    </row>
    <row r="18" spans="1:6" ht="15">
      <c r="A18" s="82" t="s">
        <v>11</v>
      </c>
      <c r="B18" s="24">
        <v>10762</v>
      </c>
      <c r="C18" s="24">
        <v>10566</v>
      </c>
      <c r="D18" s="24">
        <v>10566</v>
      </c>
      <c r="E18" s="52"/>
      <c r="F18" s="4"/>
    </row>
    <row r="19" spans="1:6" s="2" customFormat="1" ht="15">
      <c r="A19" s="85" t="s">
        <v>12</v>
      </c>
      <c r="B19" s="24">
        <v>0</v>
      </c>
      <c r="C19" s="24">
        <v>879</v>
      </c>
      <c r="D19" s="24">
        <v>879</v>
      </c>
      <c r="E19" s="52"/>
      <c r="F19" s="13"/>
    </row>
    <row r="20" spans="1:6" s="2" customFormat="1" ht="15">
      <c r="A20" s="85" t="s">
        <v>104</v>
      </c>
      <c r="B20" s="24">
        <v>0</v>
      </c>
      <c r="C20" s="24">
        <v>2679</v>
      </c>
      <c r="D20" s="24">
        <v>2679</v>
      </c>
      <c r="E20" s="52"/>
      <c r="F20" s="13"/>
    </row>
    <row r="21" spans="1:6" s="2" customFormat="1" ht="15">
      <c r="A21" s="85"/>
      <c r="B21" s="24"/>
      <c r="C21" s="24"/>
      <c r="D21" s="24"/>
      <c r="E21" s="52"/>
      <c r="F21" s="13"/>
    </row>
    <row r="22" spans="1:6" s="2" customFormat="1" ht="15">
      <c r="A22" s="86" t="s">
        <v>102</v>
      </c>
      <c r="B22" s="16">
        <v>800</v>
      </c>
      <c r="C22" s="16">
        <v>51943</v>
      </c>
      <c r="D22" s="16">
        <v>51943</v>
      </c>
      <c r="E22" s="52">
        <v>0</v>
      </c>
      <c r="F22" s="13"/>
    </row>
    <row r="23" spans="1:6" ht="15">
      <c r="A23" s="82" t="s">
        <v>13</v>
      </c>
      <c r="B23" s="24">
        <v>800</v>
      </c>
      <c r="C23" s="24">
        <v>51943</v>
      </c>
      <c r="D23" s="24">
        <v>51943</v>
      </c>
      <c r="E23" s="52"/>
      <c r="F23" s="4"/>
    </row>
    <row r="24" spans="1:6" ht="15">
      <c r="A24" s="82" t="s">
        <v>14</v>
      </c>
      <c r="B24" s="24">
        <v>0</v>
      </c>
      <c r="C24" s="24">
        <v>0</v>
      </c>
      <c r="D24" s="24">
        <v>0</v>
      </c>
      <c r="E24" s="52"/>
      <c r="F24" s="4"/>
    </row>
    <row r="25" spans="1:6" ht="15">
      <c r="A25" s="82"/>
      <c r="B25" s="24"/>
      <c r="C25" s="24"/>
      <c r="D25" s="24"/>
      <c r="E25" s="52"/>
      <c r="F25" s="4"/>
    </row>
    <row r="26" spans="1:6" ht="15">
      <c r="A26" s="91" t="s">
        <v>105</v>
      </c>
      <c r="B26" s="16">
        <v>0</v>
      </c>
      <c r="C26" s="16">
        <v>0</v>
      </c>
      <c r="D26" s="16">
        <v>0</v>
      </c>
      <c r="E26" s="52">
        <v>0</v>
      </c>
      <c r="F26" s="4"/>
    </row>
    <row r="27" spans="1:6" s="2" customFormat="1" ht="15">
      <c r="A27" s="82" t="s">
        <v>107</v>
      </c>
      <c r="B27" s="24">
        <v>0</v>
      </c>
      <c r="C27" s="24">
        <v>0</v>
      </c>
      <c r="D27" s="24">
        <v>0</v>
      </c>
      <c r="E27" s="52"/>
      <c r="F27" s="13"/>
    </row>
    <row r="28" spans="1:6" ht="15">
      <c r="A28" s="82" t="s">
        <v>16</v>
      </c>
      <c r="B28" s="24">
        <v>0</v>
      </c>
      <c r="C28" s="24">
        <v>0</v>
      </c>
      <c r="D28" s="24">
        <v>0</v>
      </c>
      <c r="E28" s="52"/>
      <c r="F28" s="4"/>
    </row>
    <row r="29" spans="1:6" ht="15">
      <c r="A29" s="82"/>
      <c r="B29" s="24"/>
      <c r="C29" s="24"/>
      <c r="D29" s="24"/>
      <c r="E29" s="52"/>
      <c r="F29" s="4"/>
    </row>
    <row r="30" spans="1:6" ht="15">
      <c r="A30" s="91" t="s">
        <v>106</v>
      </c>
      <c r="B30" s="16">
        <v>7898</v>
      </c>
      <c r="C30" s="16">
        <v>7898</v>
      </c>
      <c r="D30" s="16">
        <v>7898</v>
      </c>
      <c r="E30" s="52">
        <v>0</v>
      </c>
      <c r="F30" s="4"/>
    </row>
    <row r="31" spans="1:6" s="8" customFormat="1" ht="15">
      <c r="A31" s="91"/>
      <c r="B31" s="16"/>
      <c r="C31" s="16"/>
      <c r="D31" s="16"/>
      <c r="E31" s="55"/>
      <c r="F31" s="10"/>
    </row>
    <row r="32" spans="1:5" ht="25.5" customHeight="1" thickBot="1">
      <c r="A32" s="93" t="s">
        <v>18</v>
      </c>
      <c r="B32" s="56">
        <f>SUM(B9+B16+B22+B26+B30)</f>
        <v>38694</v>
      </c>
      <c r="C32" s="56">
        <f>SUM(C9+C16+C22+C26+C30)</f>
        <v>95318</v>
      </c>
      <c r="D32" s="56">
        <f>SUM(D9+D16+D22+D26+D30)</f>
        <v>95318</v>
      </c>
      <c r="E32" s="57">
        <v>0</v>
      </c>
    </row>
    <row r="33" spans="1:5" ht="15">
      <c r="A33" s="41"/>
      <c r="B33" s="42"/>
      <c r="C33" s="42"/>
      <c r="D33" s="43"/>
      <c r="E33" s="43"/>
    </row>
    <row r="34" spans="1:5" ht="15">
      <c r="A34" s="44"/>
      <c r="B34" s="42"/>
      <c r="C34" s="42"/>
      <c r="D34" s="43"/>
      <c r="E34" s="43"/>
    </row>
    <row r="35" spans="1:5" ht="15">
      <c r="A35" s="45"/>
      <c r="B35" s="46"/>
      <c r="C35" s="46"/>
      <c r="D35" s="43"/>
      <c r="E35" s="43"/>
    </row>
    <row r="36" spans="1:5" ht="15">
      <c r="A36" s="45"/>
      <c r="B36" s="42"/>
      <c r="C36" s="42"/>
      <c r="D36" s="43"/>
      <c r="E36" s="43"/>
    </row>
    <row r="37" spans="1:5" ht="15">
      <c r="A37" s="41"/>
      <c r="B37" s="42"/>
      <c r="C37" s="42"/>
      <c r="D37" s="43"/>
      <c r="E37" s="43"/>
    </row>
    <row r="38" spans="1:5" ht="15">
      <c r="A38" s="44"/>
      <c r="B38" s="47"/>
      <c r="C38" s="47"/>
      <c r="D38" s="43"/>
      <c r="E38" s="43"/>
    </row>
    <row r="39" spans="1:5" ht="15">
      <c r="A39" s="45"/>
      <c r="B39" s="42"/>
      <c r="C39" s="42"/>
      <c r="D39" s="43"/>
      <c r="E39" s="43"/>
    </row>
    <row r="40" spans="1:5" ht="15">
      <c r="A40" s="44"/>
      <c r="B40" s="47"/>
      <c r="C40" s="47"/>
      <c r="D40" s="43"/>
      <c r="E40" s="43"/>
    </row>
    <row r="41" spans="1:5" s="2" customFormat="1" ht="15">
      <c r="A41" s="45"/>
      <c r="B41" s="42"/>
      <c r="C41" s="42"/>
      <c r="D41" s="17"/>
      <c r="E41" s="17"/>
    </row>
    <row r="42" spans="1:3" ht="16.5">
      <c r="A42" s="12"/>
      <c r="B42" s="11"/>
      <c r="C42" s="11"/>
    </row>
    <row r="43" spans="1:3" s="2" customFormat="1" ht="16.5">
      <c r="A43" s="7"/>
      <c r="B43" s="5"/>
      <c r="C43" s="5"/>
    </row>
    <row r="44" spans="1:3" ht="16.5">
      <c r="A44" s="7"/>
      <c r="B44" s="5"/>
      <c r="C44" s="5"/>
    </row>
    <row r="45" spans="1:3" ht="16.5">
      <c r="A45" s="7"/>
      <c r="B45" s="5"/>
      <c r="C45" s="5"/>
    </row>
    <row r="46" spans="1:3" ht="16.5">
      <c r="A46" s="7"/>
      <c r="B46" s="5"/>
      <c r="C46" s="5"/>
    </row>
    <row r="47" spans="1:3" ht="16.5">
      <c r="A47" s="7"/>
      <c r="B47" s="5"/>
      <c r="C47" s="5"/>
    </row>
    <row r="48" spans="1:3" ht="16.5">
      <c r="A48" s="7"/>
      <c r="B48" s="5"/>
      <c r="C48" s="5"/>
    </row>
    <row r="49" spans="1:3" ht="16.5">
      <c r="A49" s="7"/>
      <c r="B49" s="5"/>
      <c r="C49" s="5"/>
    </row>
    <row r="50" spans="1:3" ht="16.5">
      <c r="A50" s="7"/>
      <c r="B50" s="5"/>
      <c r="C50" s="5"/>
    </row>
    <row r="51" spans="1:3" ht="16.5">
      <c r="A51" s="7"/>
      <c r="B51" s="5"/>
      <c r="C51" s="5"/>
    </row>
    <row r="52" spans="1:3" ht="16.5">
      <c r="A52" s="7"/>
      <c r="B52" s="5"/>
      <c r="C52" s="5"/>
    </row>
    <row r="53" spans="1:3" ht="16.5">
      <c r="A53" s="7"/>
      <c r="B53" s="5"/>
      <c r="C53" s="5"/>
    </row>
    <row r="54" spans="1:3" ht="16.5">
      <c r="A54" s="7"/>
      <c r="B54" s="5"/>
      <c r="C54" s="5"/>
    </row>
    <row r="55" spans="1:3" ht="16.5">
      <c r="A55" s="7"/>
      <c r="B55" s="5"/>
      <c r="C55" s="5"/>
    </row>
    <row r="56" spans="1:3" ht="16.5">
      <c r="A56" s="7"/>
      <c r="B56" s="5"/>
      <c r="C56" s="5"/>
    </row>
    <row r="57" spans="1:3" ht="16.5">
      <c r="A57" s="7"/>
      <c r="B57" s="5"/>
      <c r="C57" s="5"/>
    </row>
    <row r="58" spans="1:3" ht="16.5">
      <c r="A58" s="7"/>
      <c r="B58" s="5"/>
      <c r="C58" s="5"/>
    </row>
    <row r="59" spans="1:3" ht="16.5">
      <c r="A59" s="7"/>
      <c r="B59" s="5"/>
      <c r="C59" s="5"/>
    </row>
    <row r="60" spans="1:3" ht="16.5">
      <c r="A60" s="7"/>
      <c r="B60" s="5"/>
      <c r="C60" s="5"/>
    </row>
    <row r="61" spans="1:3" ht="16.5">
      <c r="A61" s="7"/>
      <c r="B61" s="5"/>
      <c r="C61" s="5"/>
    </row>
    <row r="62" spans="1:3" ht="16.5">
      <c r="A62" s="7"/>
      <c r="B62" s="5"/>
      <c r="C62" s="5"/>
    </row>
    <row r="63" spans="1:3" ht="16.5">
      <c r="A63" s="7"/>
      <c r="B63" s="5"/>
      <c r="C63" s="5"/>
    </row>
    <row r="64" spans="1:3" ht="16.5">
      <c r="A64" s="7"/>
      <c r="B64" s="5"/>
      <c r="C64" s="5"/>
    </row>
    <row r="65" spans="1:3" ht="16.5">
      <c r="A65" s="7"/>
      <c r="B65" s="5"/>
      <c r="C65" s="5"/>
    </row>
    <row r="66" spans="1:3" ht="16.5">
      <c r="A66" s="7"/>
      <c r="B66" s="5"/>
      <c r="C66" s="5"/>
    </row>
    <row r="67" spans="1:3" ht="16.5">
      <c r="A67" s="7"/>
      <c r="B67" s="5"/>
      <c r="C67" s="5"/>
    </row>
    <row r="68" spans="1:3" ht="16.5">
      <c r="A68" s="7"/>
      <c r="B68" s="5"/>
      <c r="C68" s="5"/>
    </row>
    <row r="69" spans="1:3" ht="16.5">
      <c r="A69" s="7"/>
      <c r="B69" s="5"/>
      <c r="C69" s="5"/>
    </row>
    <row r="70" spans="1:3" ht="16.5">
      <c r="A70" s="7"/>
      <c r="B70" s="5"/>
      <c r="C70" s="5"/>
    </row>
    <row r="71" spans="1:3" ht="16.5">
      <c r="A71" s="7"/>
      <c r="B71" s="5"/>
      <c r="C71" s="5"/>
    </row>
    <row r="72" spans="1:3" ht="16.5">
      <c r="A72" s="7"/>
      <c r="B72" s="5"/>
      <c r="C72" s="5"/>
    </row>
    <row r="73" spans="1:3" ht="16.5">
      <c r="A73" s="7"/>
      <c r="B73" s="5"/>
      <c r="C73" s="5"/>
    </row>
    <row r="74" spans="1:3" ht="16.5">
      <c r="A74" s="7"/>
      <c r="B74" s="5"/>
      <c r="C74" s="5"/>
    </row>
    <row r="75" spans="1:3" ht="16.5">
      <c r="A75" s="7"/>
      <c r="B75" s="5"/>
      <c r="C75" s="5"/>
    </row>
    <row r="76" spans="1:3" ht="16.5">
      <c r="A76" s="7"/>
      <c r="B76" s="5"/>
      <c r="C76" s="5"/>
    </row>
    <row r="77" spans="1:3" ht="16.5">
      <c r="A77" s="7"/>
      <c r="B77" s="5"/>
      <c r="C77" s="5"/>
    </row>
    <row r="78" spans="1:3" ht="16.5">
      <c r="A78" s="7"/>
      <c r="B78" s="5"/>
      <c r="C78" s="5"/>
    </row>
    <row r="79" spans="1:3" ht="16.5">
      <c r="A79" s="7"/>
      <c r="B79" s="5"/>
      <c r="C79" s="5"/>
    </row>
    <row r="80" spans="1:3" ht="16.5">
      <c r="A80" s="7"/>
      <c r="B80" s="5"/>
      <c r="C80" s="5"/>
    </row>
    <row r="81" spans="1:3" ht="16.5">
      <c r="A81" s="7"/>
      <c r="B81" s="5"/>
      <c r="C81" s="5"/>
    </row>
    <row r="82" spans="1:3" ht="16.5">
      <c r="A82" s="7"/>
      <c r="B82" s="5"/>
      <c r="C82" s="5"/>
    </row>
    <row r="83" spans="1:3" ht="16.5">
      <c r="A83" s="7"/>
      <c r="B83" s="5"/>
      <c r="C83" s="5"/>
    </row>
    <row r="84" spans="1:3" ht="16.5">
      <c r="A84" s="7"/>
      <c r="B84" s="5"/>
      <c r="C84" s="5"/>
    </row>
    <row r="85" spans="1:3" ht="16.5">
      <c r="A85" s="7"/>
      <c r="B85" s="5"/>
      <c r="C85" s="5"/>
    </row>
    <row r="86" spans="1:3" ht="16.5">
      <c r="A86" s="7"/>
      <c r="B86" s="5"/>
      <c r="C86" s="5"/>
    </row>
    <row r="87" spans="1:3" ht="16.5">
      <c r="A87" s="7"/>
      <c r="B87" s="5"/>
      <c r="C87" s="5"/>
    </row>
    <row r="88" spans="1:3" ht="16.5">
      <c r="A88" s="7"/>
      <c r="B88" s="5"/>
      <c r="C88" s="5"/>
    </row>
    <row r="89" spans="1:3" ht="16.5">
      <c r="A89" s="7"/>
      <c r="B89" s="5"/>
      <c r="C89" s="5"/>
    </row>
    <row r="90" spans="1:3" ht="16.5">
      <c r="A90" s="7"/>
      <c r="B90" s="5"/>
      <c r="C90" s="5"/>
    </row>
    <row r="91" spans="1:3" ht="16.5">
      <c r="A91" s="7"/>
      <c r="B91" s="5"/>
      <c r="C91" s="5"/>
    </row>
    <row r="92" spans="1:3" ht="16.5">
      <c r="A92" s="7"/>
      <c r="B92" s="5"/>
      <c r="C92" s="5"/>
    </row>
    <row r="93" spans="1:3" ht="16.5">
      <c r="A93" s="7"/>
      <c r="B93" s="5"/>
      <c r="C93" s="5"/>
    </row>
    <row r="94" spans="1:3" ht="16.5">
      <c r="A94" s="7"/>
      <c r="B94" s="5"/>
      <c r="C94" s="5"/>
    </row>
    <row r="95" spans="1:3" ht="16.5">
      <c r="A95" s="7"/>
      <c r="B95" s="5"/>
      <c r="C95" s="5"/>
    </row>
    <row r="96" spans="1:3" ht="16.5">
      <c r="A96" s="7"/>
      <c r="B96" s="5"/>
      <c r="C96" s="5"/>
    </row>
    <row r="97" spans="1:3" ht="16.5">
      <c r="A97" s="7"/>
      <c r="B97" s="5"/>
      <c r="C97" s="5"/>
    </row>
    <row r="98" spans="1:3" ht="16.5">
      <c r="A98" s="7"/>
      <c r="B98" s="5"/>
      <c r="C98" s="5"/>
    </row>
    <row r="99" spans="1:3" ht="16.5">
      <c r="A99" s="7"/>
      <c r="B99" s="5"/>
      <c r="C99" s="5"/>
    </row>
    <row r="100" spans="1:3" ht="16.5">
      <c r="A100" s="7"/>
      <c r="B100" s="5"/>
      <c r="C100" s="5"/>
    </row>
    <row r="101" spans="1:3" ht="16.5">
      <c r="A101" s="7"/>
      <c r="B101" s="5"/>
      <c r="C101" s="5"/>
    </row>
    <row r="102" spans="1:3" ht="16.5">
      <c r="A102" s="7"/>
      <c r="B102" s="5"/>
      <c r="C102" s="5"/>
    </row>
    <row r="103" spans="1:3" ht="16.5">
      <c r="A103" s="7"/>
      <c r="B103" s="5"/>
      <c r="C103" s="5"/>
    </row>
    <row r="104" spans="1:3" ht="16.5">
      <c r="A104" s="7"/>
      <c r="B104" s="5"/>
      <c r="C104" s="5"/>
    </row>
    <row r="105" spans="1:3" ht="16.5">
      <c r="A105" s="7"/>
      <c r="B105" s="5"/>
      <c r="C105" s="5"/>
    </row>
    <row r="106" spans="1:3" ht="16.5">
      <c r="A106" s="7"/>
      <c r="B106" s="5"/>
      <c r="C106" s="5"/>
    </row>
    <row r="107" spans="1:3" ht="16.5">
      <c r="A107" s="7"/>
      <c r="B107" s="5"/>
      <c r="C107" s="5"/>
    </row>
    <row r="108" spans="1:3" ht="16.5">
      <c r="A108" s="7"/>
      <c r="B108" s="5"/>
      <c r="C108" s="5"/>
    </row>
    <row r="109" spans="1:3" ht="16.5">
      <c r="A109" s="7"/>
      <c r="B109" s="5"/>
      <c r="C109" s="5"/>
    </row>
    <row r="110" spans="1:3" ht="16.5">
      <c r="A110" s="7"/>
      <c r="B110" s="5"/>
      <c r="C110" s="5"/>
    </row>
    <row r="111" spans="1:3" ht="16.5">
      <c r="A111" s="7"/>
      <c r="B111" s="5"/>
      <c r="C111" s="5"/>
    </row>
    <row r="112" spans="1:3" ht="16.5">
      <c r="A112" s="7"/>
      <c r="B112" s="5"/>
      <c r="C112" s="5"/>
    </row>
    <row r="113" spans="1:3" ht="16.5">
      <c r="A113" s="7"/>
      <c r="B113" s="5"/>
      <c r="C113" s="5"/>
    </row>
    <row r="114" spans="1:3" ht="16.5">
      <c r="A114" s="7"/>
      <c r="B114" s="5"/>
      <c r="C114" s="5"/>
    </row>
    <row r="115" spans="1:3" ht="16.5">
      <c r="A115" s="7"/>
      <c r="B115" s="5"/>
      <c r="C115" s="5"/>
    </row>
    <row r="116" spans="1:3" ht="16.5">
      <c r="A116" s="7"/>
      <c r="B116" s="5"/>
      <c r="C116" s="5"/>
    </row>
    <row r="117" spans="1:3" ht="16.5">
      <c r="A117" s="7"/>
      <c r="B117" s="5"/>
      <c r="C117" s="5"/>
    </row>
    <row r="118" spans="1:3" ht="16.5">
      <c r="A118" s="7"/>
      <c r="B118" s="5"/>
      <c r="C118" s="5"/>
    </row>
    <row r="119" spans="1:3" ht="16.5">
      <c r="A119" s="7"/>
      <c r="B119" s="5"/>
      <c r="C119" s="5"/>
    </row>
    <row r="120" spans="1:3" ht="16.5">
      <c r="A120" s="7"/>
      <c r="B120" s="5"/>
      <c r="C120" s="5"/>
    </row>
    <row r="121" spans="1:3" ht="16.5">
      <c r="A121" s="7"/>
      <c r="B121" s="5"/>
      <c r="C121" s="5"/>
    </row>
    <row r="122" spans="1:3" ht="16.5">
      <c r="A122" s="7"/>
      <c r="B122" s="5"/>
      <c r="C122" s="5"/>
    </row>
    <row r="123" spans="1:3" ht="16.5">
      <c r="A123" s="7"/>
      <c r="B123" s="5"/>
      <c r="C123" s="5"/>
    </row>
    <row r="124" spans="1:3" ht="16.5">
      <c r="A124" s="7"/>
      <c r="B124" s="5"/>
      <c r="C124" s="5"/>
    </row>
    <row r="125" spans="1:3" ht="16.5">
      <c r="A125" s="7"/>
      <c r="B125" s="5"/>
      <c r="C125" s="5"/>
    </row>
    <row r="126" spans="1:3" ht="16.5">
      <c r="A126" s="7"/>
      <c r="B126" s="5"/>
      <c r="C126" s="5"/>
    </row>
    <row r="127" spans="1:3" ht="16.5">
      <c r="A127" s="7"/>
      <c r="B127" s="5"/>
      <c r="C127" s="5"/>
    </row>
    <row r="128" spans="1:3" ht="16.5">
      <c r="A128" s="7"/>
      <c r="B128" s="5"/>
      <c r="C128" s="5"/>
    </row>
    <row r="129" spans="1:3" ht="16.5">
      <c r="A129" s="7"/>
      <c r="B129" s="5"/>
      <c r="C129" s="5"/>
    </row>
    <row r="130" spans="1:3" ht="16.5">
      <c r="A130" s="7"/>
      <c r="B130" s="5"/>
      <c r="C130" s="5"/>
    </row>
    <row r="131" spans="1:3" ht="16.5">
      <c r="A131" s="7"/>
      <c r="B131" s="5"/>
      <c r="C131" s="5"/>
    </row>
    <row r="132" spans="1:3" ht="16.5">
      <c r="A132" s="7"/>
      <c r="B132" s="5"/>
      <c r="C132" s="5"/>
    </row>
    <row r="133" spans="1:3" ht="16.5">
      <c r="A133" s="7"/>
      <c r="B133" s="5"/>
      <c r="C133" s="5"/>
    </row>
    <row r="134" spans="1:3" ht="16.5">
      <c r="A134" s="7"/>
      <c r="B134" s="5"/>
      <c r="C134" s="5"/>
    </row>
    <row r="135" spans="1:3" ht="16.5">
      <c r="A135" s="7"/>
      <c r="B135" s="5"/>
      <c r="C135" s="5"/>
    </row>
    <row r="136" spans="1:3" ht="16.5">
      <c r="A136" s="7"/>
      <c r="B136" s="5"/>
      <c r="C136" s="5"/>
    </row>
    <row r="137" spans="1:3" ht="16.5">
      <c r="A137" s="7"/>
      <c r="B137" s="5"/>
      <c r="C137" s="5"/>
    </row>
    <row r="138" spans="1:3" ht="16.5">
      <c r="A138" s="7"/>
      <c r="B138" s="5"/>
      <c r="C138" s="5"/>
    </row>
    <row r="139" spans="1:3" ht="16.5">
      <c r="A139" s="7"/>
      <c r="B139" s="5"/>
      <c r="C139" s="5"/>
    </row>
    <row r="140" spans="1:3" ht="16.5">
      <c r="A140" s="7"/>
      <c r="B140" s="5"/>
      <c r="C140" s="5"/>
    </row>
    <row r="141" spans="1:3" ht="16.5">
      <c r="A141" s="7"/>
      <c r="B141" s="5"/>
      <c r="C141" s="5"/>
    </row>
    <row r="142" spans="1:3" ht="16.5">
      <c r="A142" s="7"/>
      <c r="B142" s="5"/>
      <c r="C142" s="5"/>
    </row>
    <row r="143" spans="1:3" ht="16.5">
      <c r="A143" s="7"/>
      <c r="B143" s="5"/>
      <c r="C143" s="5"/>
    </row>
    <row r="144" spans="1:3" ht="16.5">
      <c r="A144" s="7"/>
      <c r="B144" s="5"/>
      <c r="C144" s="5"/>
    </row>
    <row r="145" spans="1:3" ht="16.5">
      <c r="A145" s="7"/>
      <c r="B145" s="5"/>
      <c r="C145" s="5"/>
    </row>
    <row r="146" spans="1:3" ht="16.5">
      <c r="A146" s="7"/>
      <c r="B146" s="5"/>
      <c r="C146" s="5"/>
    </row>
    <row r="147" spans="1:3" ht="16.5">
      <c r="A147" s="7"/>
      <c r="B147" s="5"/>
      <c r="C147" s="5"/>
    </row>
    <row r="148" spans="1:3" ht="16.5">
      <c r="A148" s="7"/>
      <c r="B148" s="5"/>
      <c r="C148" s="5"/>
    </row>
    <row r="149" spans="1:3" ht="16.5">
      <c r="A149" s="7"/>
      <c r="B149" s="5"/>
      <c r="C149" s="5"/>
    </row>
    <row r="150" spans="1:3" ht="16.5">
      <c r="A150" s="7"/>
      <c r="B150" s="5"/>
      <c r="C150" s="5"/>
    </row>
    <row r="151" spans="1:3" ht="16.5">
      <c r="A151" s="7"/>
      <c r="B151" s="5"/>
      <c r="C151" s="5"/>
    </row>
    <row r="152" spans="1:3" ht="16.5">
      <c r="A152" s="7"/>
      <c r="B152" s="5"/>
      <c r="C152" s="5"/>
    </row>
    <row r="153" spans="1:3" ht="16.5">
      <c r="A153" s="7"/>
      <c r="B153" s="5"/>
      <c r="C153" s="5"/>
    </row>
    <row r="154" spans="1:3" ht="16.5">
      <c r="A154" s="7"/>
      <c r="B154" s="5"/>
      <c r="C154" s="5"/>
    </row>
    <row r="155" spans="1:3" ht="16.5">
      <c r="A155" s="7"/>
      <c r="B155" s="5"/>
      <c r="C155" s="5"/>
    </row>
    <row r="156" spans="1:3" ht="16.5">
      <c r="A156" s="7"/>
      <c r="B156" s="5"/>
      <c r="C156" s="5"/>
    </row>
    <row r="157" spans="1:3" ht="16.5">
      <c r="A157" s="7"/>
      <c r="B157" s="5"/>
      <c r="C157" s="5"/>
    </row>
    <row r="158" spans="1:3" ht="16.5">
      <c r="A158" s="7"/>
      <c r="B158" s="5"/>
      <c r="C158" s="5"/>
    </row>
    <row r="159" spans="1:3" ht="16.5">
      <c r="A159" s="7"/>
      <c r="B159" s="5"/>
      <c r="C159" s="5"/>
    </row>
    <row r="160" spans="1:3" ht="16.5">
      <c r="A160" s="7"/>
      <c r="B160" s="5"/>
      <c r="C160" s="5"/>
    </row>
    <row r="161" spans="1:3" ht="16.5">
      <c r="A161" s="7"/>
      <c r="B161" s="5"/>
      <c r="C161" s="5"/>
    </row>
    <row r="162" spans="1:3" ht="16.5">
      <c r="A162" s="7"/>
      <c r="B162" s="5"/>
      <c r="C162" s="5"/>
    </row>
    <row r="163" spans="1:3" ht="16.5">
      <c r="A163" s="7"/>
      <c r="B163" s="5"/>
      <c r="C163" s="5"/>
    </row>
    <row r="164" spans="1:3" ht="16.5">
      <c r="A164" s="7"/>
      <c r="B164" s="5"/>
      <c r="C164" s="5"/>
    </row>
    <row r="165" spans="1:3" ht="16.5">
      <c r="A165" s="7"/>
      <c r="B165" s="5"/>
      <c r="C165" s="5"/>
    </row>
    <row r="166" spans="1:3" ht="16.5">
      <c r="A166" s="7"/>
      <c r="B166" s="5"/>
      <c r="C166" s="5"/>
    </row>
    <row r="167" spans="1:3" ht="16.5">
      <c r="A167" s="7"/>
      <c r="B167" s="5"/>
      <c r="C167" s="5"/>
    </row>
    <row r="168" spans="1:3" ht="16.5">
      <c r="A168" s="7"/>
      <c r="B168" s="5"/>
      <c r="C168" s="5"/>
    </row>
    <row r="169" spans="1:3" ht="16.5">
      <c r="A169" s="7"/>
      <c r="B169" s="5"/>
      <c r="C169" s="5"/>
    </row>
    <row r="170" spans="1:3" ht="16.5">
      <c r="A170" s="7"/>
      <c r="B170" s="5"/>
      <c r="C170" s="5"/>
    </row>
    <row r="171" spans="1:3" ht="16.5">
      <c r="A171" s="7"/>
      <c r="B171" s="5"/>
      <c r="C171" s="5"/>
    </row>
    <row r="172" spans="1:3" ht="16.5">
      <c r="A172" s="7"/>
      <c r="B172" s="5"/>
      <c r="C172" s="5"/>
    </row>
    <row r="173" spans="1:3" ht="16.5">
      <c r="A173" s="7"/>
      <c r="B173" s="5"/>
      <c r="C173" s="5"/>
    </row>
    <row r="174" spans="1:3" ht="16.5">
      <c r="A174" s="7"/>
      <c r="B174" s="5"/>
      <c r="C174" s="5"/>
    </row>
    <row r="175" spans="1:3" ht="16.5">
      <c r="A175" s="7"/>
      <c r="B175" s="5"/>
      <c r="C175" s="5"/>
    </row>
    <row r="176" spans="1:3" ht="16.5">
      <c r="A176" s="7"/>
      <c r="B176" s="5"/>
      <c r="C176" s="5"/>
    </row>
    <row r="177" spans="1:3" ht="16.5">
      <c r="A177" s="7"/>
      <c r="B177" s="5"/>
      <c r="C177" s="5"/>
    </row>
    <row r="178" spans="1:3" ht="16.5">
      <c r="A178" s="7"/>
      <c r="B178" s="5"/>
      <c r="C178" s="5"/>
    </row>
    <row r="179" spans="1:3" ht="16.5">
      <c r="A179" s="7"/>
      <c r="B179" s="5"/>
      <c r="C179" s="5"/>
    </row>
    <row r="180" spans="1:3" ht="16.5">
      <c r="A180" s="7"/>
      <c r="B180" s="5"/>
      <c r="C180" s="5"/>
    </row>
    <row r="181" spans="1:3" ht="16.5">
      <c r="A181" s="7"/>
      <c r="B181" s="5"/>
      <c r="C181" s="5"/>
    </row>
  </sheetData>
  <sheetProtection/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4"/>
  <sheetViews>
    <sheetView view="pageLayout" workbookViewId="0" topLeftCell="A1">
      <selection activeCell="A4" sqref="A4"/>
    </sheetView>
  </sheetViews>
  <sheetFormatPr defaultColWidth="9.140625" defaultRowHeight="12.75"/>
  <cols>
    <col min="1" max="1" width="5.421875" style="1" customWidth="1"/>
    <col min="2" max="2" width="41.57421875" style="6" bestFit="1" customWidth="1"/>
    <col min="3" max="3" width="13.7109375" style="3" customWidth="1"/>
    <col min="4" max="4" width="14.00390625" style="1" customWidth="1"/>
    <col min="5" max="16384" width="9.140625" style="1" customWidth="1"/>
  </cols>
  <sheetData>
    <row r="1" spans="1:4" ht="15">
      <c r="A1" s="206" t="s">
        <v>160</v>
      </c>
      <c r="B1" s="206"/>
      <c r="C1" s="206"/>
      <c r="D1" s="206"/>
    </row>
    <row r="2" spans="1:4" ht="15">
      <c r="A2" s="206" t="s">
        <v>196</v>
      </c>
      <c r="B2" s="206"/>
      <c r="C2" s="206"/>
      <c r="D2" s="206"/>
    </row>
    <row r="3" spans="1:4" ht="15.75" customHeight="1">
      <c r="A3" s="208" t="s">
        <v>159</v>
      </c>
      <c r="B3" s="208"/>
      <c r="C3" s="208"/>
      <c r="D3" s="208"/>
    </row>
    <row r="4" spans="1:4" ht="27" customHeight="1">
      <c r="A4" s="121"/>
      <c r="B4" s="122" t="s">
        <v>177</v>
      </c>
      <c r="C4" s="123" t="s">
        <v>178</v>
      </c>
      <c r="D4" s="124" t="s">
        <v>179</v>
      </c>
    </row>
    <row r="5" spans="1:4" ht="15">
      <c r="A5" s="125"/>
      <c r="B5" s="126" t="s">
        <v>158</v>
      </c>
      <c r="C5" s="24">
        <v>0</v>
      </c>
      <c r="D5" s="125">
        <v>0</v>
      </c>
    </row>
    <row r="6" spans="1:4" ht="15">
      <c r="A6" s="112"/>
      <c r="B6" s="127" t="s">
        <v>181</v>
      </c>
      <c r="C6" s="16">
        <v>0</v>
      </c>
      <c r="D6" s="125">
        <v>0</v>
      </c>
    </row>
    <row r="7" spans="1:4" ht="15">
      <c r="A7" s="125"/>
      <c r="B7" s="126" t="s">
        <v>180</v>
      </c>
      <c r="C7" s="24">
        <v>300</v>
      </c>
      <c r="D7" s="125">
        <v>300</v>
      </c>
    </row>
    <row r="8" spans="1:4" ht="15">
      <c r="A8" s="125"/>
      <c r="B8" s="126" t="s">
        <v>157</v>
      </c>
      <c r="C8" s="24">
        <f>SUM(C9:C11)</f>
        <v>6056</v>
      </c>
      <c r="D8" s="125">
        <v>6056</v>
      </c>
    </row>
    <row r="9" spans="1:4" ht="15">
      <c r="A9" s="125"/>
      <c r="B9" s="126" t="s">
        <v>156</v>
      </c>
      <c r="C9" s="24">
        <v>49</v>
      </c>
      <c r="D9" s="125">
        <v>49</v>
      </c>
    </row>
    <row r="10" spans="1:4" ht="15">
      <c r="A10" s="125"/>
      <c r="B10" s="126" t="s">
        <v>155</v>
      </c>
      <c r="C10" s="24">
        <v>320</v>
      </c>
      <c r="D10" s="125">
        <v>320</v>
      </c>
    </row>
    <row r="11" spans="1:4" ht="15">
      <c r="A11" s="112"/>
      <c r="B11" s="126" t="s">
        <v>154</v>
      </c>
      <c r="C11" s="128">
        <v>5687</v>
      </c>
      <c r="D11" s="125">
        <v>5687</v>
      </c>
    </row>
    <row r="12" spans="1:4" s="2" customFormat="1" ht="15">
      <c r="A12" s="125"/>
      <c r="B12" s="129" t="s">
        <v>187</v>
      </c>
      <c r="C12" s="24">
        <v>0</v>
      </c>
      <c r="D12" s="125">
        <v>0</v>
      </c>
    </row>
    <row r="13" spans="1:4" ht="15">
      <c r="A13" s="112"/>
      <c r="B13" s="127" t="s">
        <v>182</v>
      </c>
      <c r="C13" s="16">
        <f>C12+C8+C7</f>
        <v>6356</v>
      </c>
      <c r="D13" s="125">
        <v>6356</v>
      </c>
    </row>
    <row r="14" spans="1:4" s="2" customFormat="1" ht="15">
      <c r="A14" s="125"/>
      <c r="B14" s="126" t="s">
        <v>188</v>
      </c>
      <c r="C14" s="24">
        <v>11878</v>
      </c>
      <c r="D14" s="112">
        <v>13997</v>
      </c>
    </row>
    <row r="15" spans="1:4" s="2" customFormat="1" ht="15">
      <c r="A15" s="125"/>
      <c r="B15" s="126" t="s">
        <v>189</v>
      </c>
      <c r="C15" s="24">
        <v>0</v>
      </c>
      <c r="D15" s="112">
        <v>879</v>
      </c>
    </row>
    <row r="16" spans="1:4" s="2" customFormat="1" ht="15">
      <c r="A16" s="125"/>
      <c r="B16" s="126" t="s">
        <v>190</v>
      </c>
      <c r="C16" s="24">
        <v>0</v>
      </c>
      <c r="D16" s="112">
        <v>2529</v>
      </c>
    </row>
    <row r="17" spans="1:4" s="2" customFormat="1" ht="15">
      <c r="A17" s="125"/>
      <c r="B17" s="127" t="s">
        <v>183</v>
      </c>
      <c r="C17" s="16">
        <v>11878</v>
      </c>
      <c r="D17" s="112">
        <v>17405</v>
      </c>
    </row>
    <row r="18" spans="1:4" ht="15">
      <c r="A18" s="125"/>
      <c r="B18" s="129" t="s">
        <v>153</v>
      </c>
      <c r="C18" s="128">
        <v>800</v>
      </c>
      <c r="D18" s="125">
        <v>800</v>
      </c>
    </row>
    <row r="19" spans="1:4" ht="15">
      <c r="A19" s="125"/>
      <c r="B19" s="130" t="s">
        <v>184</v>
      </c>
      <c r="C19" s="16">
        <v>800</v>
      </c>
      <c r="D19" s="125">
        <v>800</v>
      </c>
    </row>
    <row r="20" spans="1:4" ht="15">
      <c r="A20" s="125"/>
      <c r="B20" s="127" t="s">
        <v>185</v>
      </c>
      <c r="C20" s="16">
        <v>7898</v>
      </c>
      <c r="D20" s="125">
        <v>7898</v>
      </c>
    </row>
    <row r="21" spans="1:4" ht="15">
      <c r="A21" s="125"/>
      <c r="B21" s="127" t="s">
        <v>186</v>
      </c>
      <c r="C21" s="16">
        <v>0</v>
      </c>
      <c r="D21" s="125">
        <v>0</v>
      </c>
    </row>
    <row r="22" spans="1:4" ht="15">
      <c r="A22" s="131"/>
      <c r="B22" s="132" t="s">
        <v>152</v>
      </c>
      <c r="C22" s="191">
        <f>C20+C17+C19+C13+C6</f>
        <v>26932</v>
      </c>
      <c r="D22" s="192">
        <v>32459</v>
      </c>
    </row>
    <row r="23" spans="1:4" s="8" customFormat="1" ht="15">
      <c r="A23" s="133"/>
      <c r="B23" s="134"/>
      <c r="C23" s="16"/>
      <c r="D23" s="135"/>
    </row>
    <row r="24" spans="1:4" ht="15">
      <c r="A24" s="136"/>
      <c r="B24" s="137" t="s">
        <v>70</v>
      </c>
      <c r="C24" s="138" t="s">
        <v>151</v>
      </c>
      <c r="D24" s="139"/>
    </row>
    <row r="25" spans="1:4" ht="15">
      <c r="A25" s="125"/>
      <c r="B25" s="126" t="s">
        <v>22</v>
      </c>
      <c r="C25" s="24">
        <v>3247</v>
      </c>
      <c r="D25" s="24">
        <v>3247</v>
      </c>
    </row>
    <row r="26" spans="1:4" ht="15">
      <c r="A26" s="125"/>
      <c r="B26" s="126" t="s">
        <v>150</v>
      </c>
      <c r="C26" s="24">
        <v>1082</v>
      </c>
      <c r="D26" s="24">
        <v>1082</v>
      </c>
    </row>
    <row r="27" spans="1:4" ht="15">
      <c r="A27" s="125"/>
      <c r="B27" s="126" t="s">
        <v>149</v>
      </c>
      <c r="C27" s="24">
        <v>1332</v>
      </c>
      <c r="D27" s="24">
        <v>1332</v>
      </c>
    </row>
    <row r="28" spans="1:4" ht="15">
      <c r="A28" s="125"/>
      <c r="B28" s="126" t="s">
        <v>148</v>
      </c>
      <c r="C28" s="24">
        <v>381</v>
      </c>
      <c r="D28" s="24">
        <v>381</v>
      </c>
    </row>
    <row r="29" spans="1:4" ht="15">
      <c r="A29" s="125"/>
      <c r="B29" s="127" t="s">
        <v>23</v>
      </c>
      <c r="C29" s="16">
        <f>SUM(C25:C28)</f>
        <v>6042</v>
      </c>
      <c r="D29" s="16">
        <f>SUM(D25:D28)</f>
        <v>6042</v>
      </c>
    </row>
    <row r="30" spans="1:4" ht="15">
      <c r="A30" s="125"/>
      <c r="B30" s="126" t="s">
        <v>147</v>
      </c>
      <c r="C30" s="24">
        <v>1631</v>
      </c>
      <c r="D30" s="24">
        <v>1631</v>
      </c>
    </row>
    <row r="31" spans="1:4" ht="15">
      <c r="A31" s="112"/>
      <c r="B31" s="127" t="s">
        <v>24</v>
      </c>
      <c r="C31" s="16">
        <v>1631</v>
      </c>
      <c r="D31" s="16">
        <v>1631</v>
      </c>
    </row>
    <row r="32" spans="1:4" ht="15">
      <c r="A32" s="125"/>
      <c r="B32" s="126" t="s">
        <v>79</v>
      </c>
      <c r="C32" s="24">
        <v>50</v>
      </c>
      <c r="D32" s="24">
        <v>50</v>
      </c>
    </row>
    <row r="33" spans="1:4" ht="15">
      <c r="A33" s="125"/>
      <c r="B33" s="126" t="s">
        <v>146</v>
      </c>
      <c r="C33" s="24">
        <v>150</v>
      </c>
      <c r="D33" s="24">
        <v>150</v>
      </c>
    </row>
    <row r="34" spans="1:4" s="2" customFormat="1" ht="15">
      <c r="A34" s="125"/>
      <c r="B34" s="126" t="s">
        <v>110</v>
      </c>
      <c r="C34" s="24">
        <v>200</v>
      </c>
      <c r="D34" s="24">
        <v>200</v>
      </c>
    </row>
    <row r="35" spans="1:4" ht="15">
      <c r="A35" s="125"/>
      <c r="B35" s="126" t="s">
        <v>145</v>
      </c>
      <c r="C35" s="24">
        <v>60</v>
      </c>
      <c r="D35" s="24">
        <v>60</v>
      </c>
    </row>
    <row r="36" spans="1:4" s="2" customFormat="1" ht="15">
      <c r="A36" s="125"/>
      <c r="B36" s="126" t="s">
        <v>144</v>
      </c>
      <c r="C36" s="24">
        <v>60</v>
      </c>
      <c r="D36" s="24">
        <v>60</v>
      </c>
    </row>
    <row r="37" spans="1:4" ht="15">
      <c r="A37" s="125"/>
      <c r="B37" s="126" t="s">
        <v>81</v>
      </c>
      <c r="C37" s="24">
        <v>10</v>
      </c>
      <c r="D37" s="24">
        <v>10</v>
      </c>
    </row>
    <row r="38" spans="1:4" ht="15">
      <c r="A38" s="125"/>
      <c r="B38" s="126" t="s">
        <v>143</v>
      </c>
      <c r="C38" s="24">
        <v>200</v>
      </c>
      <c r="D38" s="24">
        <v>200</v>
      </c>
    </row>
    <row r="39" spans="1:4" ht="15">
      <c r="A39" s="125"/>
      <c r="B39" s="126" t="s">
        <v>25</v>
      </c>
      <c r="C39" s="24">
        <v>197</v>
      </c>
      <c r="D39" s="24">
        <v>197</v>
      </c>
    </row>
    <row r="40" spans="1:4" ht="15">
      <c r="A40" s="125"/>
      <c r="B40" s="126" t="s">
        <v>142</v>
      </c>
      <c r="C40" s="24">
        <v>350</v>
      </c>
      <c r="D40" s="24">
        <v>350</v>
      </c>
    </row>
    <row r="41" spans="1:4" ht="15">
      <c r="A41" s="125"/>
      <c r="B41" s="126" t="s">
        <v>123</v>
      </c>
      <c r="C41" s="24">
        <v>50</v>
      </c>
      <c r="D41" s="24">
        <v>50</v>
      </c>
    </row>
    <row r="42" spans="1:4" ht="15">
      <c r="A42" s="112"/>
      <c r="B42" s="130" t="s">
        <v>26</v>
      </c>
      <c r="C42" s="16">
        <f>SUM(C32:C41)</f>
        <v>1327</v>
      </c>
      <c r="D42" s="16">
        <f>SUM(D32:D41)</f>
        <v>1327</v>
      </c>
    </row>
    <row r="43" spans="1:4" ht="15">
      <c r="A43" s="110"/>
      <c r="B43" s="120" t="s">
        <v>141</v>
      </c>
      <c r="C43" s="109">
        <f>C42+C31+C29</f>
        <v>9000</v>
      </c>
      <c r="D43" s="109">
        <f>D42+D31+D29</f>
        <v>9000</v>
      </c>
    </row>
    <row r="44" spans="2:3" ht="16.5">
      <c r="B44" s="7"/>
      <c r="C44" s="5"/>
    </row>
    <row r="45" spans="2:3" ht="16.5">
      <c r="B45" s="7"/>
      <c r="C45" s="5"/>
    </row>
    <row r="46" spans="2:3" ht="16.5">
      <c r="B46" s="7"/>
      <c r="C46" s="5"/>
    </row>
    <row r="47" spans="2:3" ht="16.5">
      <c r="B47" s="7"/>
      <c r="C47" s="5"/>
    </row>
    <row r="48" spans="2:3" ht="16.5">
      <c r="B48" s="7"/>
      <c r="C48" s="5"/>
    </row>
    <row r="49" spans="2:3" ht="16.5">
      <c r="B49" s="7"/>
      <c r="C49" s="5"/>
    </row>
    <row r="50" spans="2:3" ht="16.5">
      <c r="B50" s="7"/>
      <c r="C50" s="5"/>
    </row>
    <row r="51" spans="2:3" ht="16.5">
      <c r="B51" s="7"/>
      <c r="C51" s="5"/>
    </row>
    <row r="52" spans="2:3" ht="16.5">
      <c r="B52" s="7"/>
      <c r="C52" s="5"/>
    </row>
    <row r="53" spans="2:3" ht="16.5">
      <c r="B53" s="7"/>
      <c r="C53" s="5"/>
    </row>
    <row r="54" spans="2:3" ht="16.5">
      <c r="B54" s="7"/>
      <c r="C54" s="5"/>
    </row>
    <row r="55" spans="2:3" ht="16.5">
      <c r="B55" s="7"/>
      <c r="C55" s="5"/>
    </row>
    <row r="56" spans="2:3" ht="16.5">
      <c r="B56" s="7"/>
      <c r="C56" s="5"/>
    </row>
    <row r="57" spans="2:3" ht="16.5">
      <c r="B57" s="7"/>
      <c r="C57" s="5"/>
    </row>
    <row r="58" spans="2:3" ht="16.5">
      <c r="B58" s="7"/>
      <c r="C58" s="5"/>
    </row>
    <row r="59" spans="2:3" ht="16.5">
      <c r="B59" s="7"/>
      <c r="C59" s="5"/>
    </row>
    <row r="60" spans="2:3" ht="16.5">
      <c r="B60" s="7"/>
      <c r="C60" s="5"/>
    </row>
    <row r="61" spans="2:3" ht="16.5">
      <c r="B61" s="7"/>
      <c r="C61" s="5"/>
    </row>
    <row r="62" spans="2:3" ht="16.5">
      <c r="B62" s="7"/>
      <c r="C62" s="5"/>
    </row>
    <row r="63" spans="2:3" ht="16.5">
      <c r="B63" s="7"/>
      <c r="C63" s="5"/>
    </row>
    <row r="64" spans="2:3" ht="16.5">
      <c r="B64" s="7"/>
      <c r="C64" s="5"/>
    </row>
    <row r="65" spans="2:3" ht="16.5">
      <c r="B65" s="7"/>
      <c r="C65" s="5"/>
    </row>
    <row r="66" spans="2:3" ht="16.5">
      <c r="B66" s="7"/>
      <c r="C66" s="5"/>
    </row>
    <row r="67" spans="2:3" ht="16.5">
      <c r="B67" s="7"/>
      <c r="C67" s="5"/>
    </row>
    <row r="68" spans="2:3" ht="16.5">
      <c r="B68" s="7"/>
      <c r="C68" s="5"/>
    </row>
    <row r="69" spans="2:3" ht="16.5">
      <c r="B69" s="7"/>
      <c r="C69" s="5"/>
    </row>
    <row r="70" spans="2:3" ht="16.5">
      <c r="B70" s="7"/>
      <c r="C70" s="5"/>
    </row>
    <row r="71" spans="2:3" ht="16.5">
      <c r="B71" s="7"/>
      <c r="C71" s="5"/>
    </row>
    <row r="72" spans="2:3" ht="16.5">
      <c r="B72" s="7"/>
      <c r="C72" s="5"/>
    </row>
    <row r="73" spans="2:3" ht="16.5">
      <c r="B73" s="7"/>
      <c r="C73" s="5"/>
    </row>
    <row r="74" spans="2:3" ht="16.5">
      <c r="B74" s="7"/>
      <c r="C74" s="5"/>
    </row>
    <row r="75" spans="2:3" ht="16.5">
      <c r="B75" s="7"/>
      <c r="C75" s="5"/>
    </row>
    <row r="76" spans="2:3" ht="16.5">
      <c r="B76" s="7"/>
      <c r="C76" s="5"/>
    </row>
    <row r="77" spans="2:3" ht="16.5">
      <c r="B77" s="7"/>
      <c r="C77" s="5"/>
    </row>
    <row r="78" spans="2:3" ht="16.5">
      <c r="B78" s="7"/>
      <c r="C78" s="5"/>
    </row>
    <row r="79" spans="2:3" ht="16.5">
      <c r="B79" s="7"/>
      <c r="C79" s="5"/>
    </row>
    <row r="80" spans="2:3" ht="16.5">
      <c r="B80" s="7"/>
      <c r="C80" s="5"/>
    </row>
    <row r="81" spans="2:3" ht="16.5">
      <c r="B81" s="7"/>
      <c r="C81" s="5"/>
    </row>
    <row r="82" spans="2:3" ht="16.5">
      <c r="B82" s="7"/>
      <c r="C82" s="5"/>
    </row>
    <row r="83" spans="2:3" ht="16.5">
      <c r="B83" s="7"/>
      <c r="C83" s="5"/>
    </row>
    <row r="84" spans="2:3" ht="16.5">
      <c r="B84" s="7"/>
      <c r="C84" s="5"/>
    </row>
    <row r="85" spans="2:3" ht="16.5">
      <c r="B85" s="7"/>
      <c r="C85" s="5"/>
    </row>
    <row r="86" spans="2:3" ht="16.5">
      <c r="B86" s="7"/>
      <c r="C86" s="5"/>
    </row>
    <row r="87" spans="2:3" ht="16.5">
      <c r="B87" s="7"/>
      <c r="C87" s="5"/>
    </row>
    <row r="88" spans="2:3" ht="16.5">
      <c r="B88" s="7"/>
      <c r="C88" s="5"/>
    </row>
    <row r="89" spans="2:3" ht="16.5">
      <c r="B89" s="7"/>
      <c r="C89" s="5"/>
    </row>
    <row r="90" spans="2:3" ht="16.5">
      <c r="B90" s="7"/>
      <c r="C90" s="5"/>
    </row>
    <row r="91" spans="2:3" ht="16.5">
      <c r="B91" s="7"/>
      <c r="C91" s="5"/>
    </row>
    <row r="92" spans="2:3" ht="16.5">
      <c r="B92" s="7"/>
      <c r="C92" s="5"/>
    </row>
    <row r="93" spans="2:3" ht="16.5">
      <c r="B93" s="7"/>
      <c r="C93" s="5"/>
    </row>
    <row r="94" spans="2:3" ht="16.5">
      <c r="B94" s="7"/>
      <c r="C94" s="5"/>
    </row>
    <row r="95" spans="2:3" ht="16.5">
      <c r="B95" s="7"/>
      <c r="C95" s="5"/>
    </row>
    <row r="96" spans="2:3" ht="16.5">
      <c r="B96" s="7"/>
      <c r="C96" s="5"/>
    </row>
    <row r="97" spans="2:3" ht="16.5">
      <c r="B97" s="7"/>
      <c r="C97" s="5"/>
    </row>
    <row r="98" spans="2:3" ht="16.5">
      <c r="B98" s="7"/>
      <c r="C98" s="5"/>
    </row>
    <row r="99" spans="2:3" ht="16.5">
      <c r="B99" s="7"/>
      <c r="C99" s="5"/>
    </row>
    <row r="100" spans="2:3" ht="16.5">
      <c r="B100" s="7"/>
      <c r="C100" s="5"/>
    </row>
    <row r="101" spans="2:3" ht="16.5">
      <c r="B101" s="7"/>
      <c r="C101" s="5"/>
    </row>
    <row r="102" spans="2:3" ht="16.5">
      <c r="B102" s="7"/>
      <c r="C102" s="5"/>
    </row>
    <row r="103" spans="2:3" ht="16.5">
      <c r="B103" s="7"/>
      <c r="C103" s="5"/>
    </row>
    <row r="104" spans="2:3" ht="16.5">
      <c r="B104" s="7"/>
      <c r="C104" s="5"/>
    </row>
    <row r="105" spans="2:3" ht="16.5">
      <c r="B105" s="7"/>
      <c r="C105" s="5"/>
    </row>
    <row r="106" spans="2:3" ht="16.5">
      <c r="B106" s="7"/>
      <c r="C106" s="5"/>
    </row>
    <row r="107" spans="2:3" ht="16.5">
      <c r="B107" s="7"/>
      <c r="C107" s="5"/>
    </row>
    <row r="108" spans="2:3" ht="16.5">
      <c r="B108" s="7"/>
      <c r="C108" s="5"/>
    </row>
    <row r="109" spans="2:3" ht="16.5">
      <c r="B109" s="7"/>
      <c r="C109" s="5"/>
    </row>
    <row r="110" spans="2:3" ht="16.5">
      <c r="B110" s="7"/>
      <c r="C110" s="5"/>
    </row>
    <row r="111" spans="2:3" ht="16.5">
      <c r="B111" s="7"/>
      <c r="C111" s="5"/>
    </row>
    <row r="112" spans="2:3" ht="16.5">
      <c r="B112" s="7"/>
      <c r="C112" s="5"/>
    </row>
    <row r="113" spans="2:3" ht="16.5">
      <c r="B113" s="7"/>
      <c r="C113" s="5"/>
    </row>
    <row r="114" spans="2:3" ht="16.5">
      <c r="B114" s="7"/>
      <c r="C114" s="5"/>
    </row>
    <row r="115" spans="2:3" ht="16.5">
      <c r="B115" s="7"/>
      <c r="C115" s="5"/>
    </row>
    <row r="116" spans="2:3" ht="16.5">
      <c r="B116" s="7"/>
      <c r="C116" s="5"/>
    </row>
    <row r="117" spans="2:3" ht="16.5">
      <c r="B117" s="7"/>
      <c r="C117" s="5"/>
    </row>
    <row r="118" spans="2:3" ht="16.5">
      <c r="B118" s="7"/>
      <c r="C118" s="5"/>
    </row>
    <row r="119" spans="2:3" ht="16.5">
      <c r="B119" s="7"/>
      <c r="C119" s="5"/>
    </row>
    <row r="120" spans="2:3" ht="16.5">
      <c r="B120" s="7"/>
      <c r="C120" s="5"/>
    </row>
    <row r="121" spans="2:3" ht="16.5">
      <c r="B121" s="7"/>
      <c r="C121" s="5"/>
    </row>
    <row r="122" spans="2:3" ht="16.5">
      <c r="B122" s="7"/>
      <c r="C122" s="5"/>
    </row>
    <row r="123" spans="2:3" ht="16.5">
      <c r="B123" s="7"/>
      <c r="C123" s="5"/>
    </row>
    <row r="124" spans="2:3" ht="16.5">
      <c r="B124" s="7"/>
      <c r="C124" s="5"/>
    </row>
    <row r="125" spans="2:3" ht="16.5">
      <c r="B125" s="7"/>
      <c r="C125" s="5"/>
    </row>
    <row r="126" spans="2:3" ht="16.5">
      <c r="B126" s="7"/>
      <c r="C126" s="5"/>
    </row>
    <row r="127" spans="2:3" ht="16.5">
      <c r="B127" s="7"/>
      <c r="C127" s="5"/>
    </row>
    <row r="128" spans="2:3" ht="16.5">
      <c r="B128" s="7"/>
      <c r="C128" s="5"/>
    </row>
    <row r="129" spans="2:3" ht="16.5">
      <c r="B129" s="7"/>
      <c r="C129" s="5"/>
    </row>
    <row r="130" spans="2:3" ht="16.5">
      <c r="B130" s="7"/>
      <c r="C130" s="5"/>
    </row>
    <row r="131" spans="2:3" ht="16.5">
      <c r="B131" s="7"/>
      <c r="C131" s="5"/>
    </row>
    <row r="132" spans="2:3" ht="16.5">
      <c r="B132" s="7"/>
      <c r="C132" s="5"/>
    </row>
    <row r="133" spans="2:3" ht="16.5">
      <c r="B133" s="7"/>
      <c r="C133" s="5"/>
    </row>
    <row r="134" spans="2:3" ht="16.5">
      <c r="B134" s="7"/>
      <c r="C134" s="5"/>
    </row>
    <row r="135" spans="2:3" ht="16.5">
      <c r="B135" s="7"/>
      <c r="C135" s="5"/>
    </row>
    <row r="136" spans="2:3" ht="16.5">
      <c r="B136" s="7"/>
      <c r="C136" s="5"/>
    </row>
    <row r="137" spans="2:3" ht="16.5">
      <c r="B137" s="7"/>
      <c r="C137" s="5"/>
    </row>
    <row r="138" spans="2:3" ht="16.5">
      <c r="B138" s="7"/>
      <c r="C138" s="5"/>
    </row>
    <row r="139" spans="2:3" ht="16.5">
      <c r="B139" s="7"/>
      <c r="C139" s="5"/>
    </row>
    <row r="140" spans="2:3" ht="16.5">
      <c r="B140" s="7"/>
      <c r="C140" s="5"/>
    </row>
    <row r="141" spans="2:3" ht="16.5">
      <c r="B141" s="7"/>
      <c r="C141" s="5"/>
    </row>
    <row r="142" spans="2:3" ht="16.5">
      <c r="B142" s="7"/>
      <c r="C142" s="5"/>
    </row>
    <row r="143" spans="2:3" ht="16.5">
      <c r="B143" s="7"/>
      <c r="C143" s="5"/>
    </row>
    <row r="144" spans="2:3" ht="16.5">
      <c r="B144" s="7"/>
      <c r="C144" s="5"/>
    </row>
    <row r="145" spans="2:3" ht="16.5">
      <c r="B145" s="7"/>
      <c r="C145" s="5"/>
    </row>
    <row r="146" spans="2:3" ht="16.5">
      <c r="B146" s="7"/>
      <c r="C146" s="5"/>
    </row>
    <row r="147" spans="2:3" ht="16.5">
      <c r="B147" s="7"/>
      <c r="C147" s="5"/>
    </row>
    <row r="148" spans="2:3" ht="16.5">
      <c r="B148" s="7"/>
      <c r="C148" s="5"/>
    </row>
    <row r="149" spans="2:3" ht="16.5">
      <c r="B149" s="7"/>
      <c r="C149" s="5"/>
    </row>
    <row r="150" spans="2:3" ht="16.5">
      <c r="B150" s="7"/>
      <c r="C150" s="5"/>
    </row>
    <row r="151" spans="2:3" ht="16.5">
      <c r="B151" s="7"/>
      <c r="C151" s="5"/>
    </row>
    <row r="152" spans="2:3" ht="16.5">
      <c r="B152" s="7"/>
      <c r="C152" s="5"/>
    </row>
    <row r="153" spans="2:3" ht="16.5">
      <c r="B153" s="7"/>
      <c r="C153" s="5"/>
    </row>
    <row r="154" spans="2:3" ht="16.5">
      <c r="B154" s="7"/>
      <c r="C154" s="5"/>
    </row>
    <row r="155" spans="2:3" ht="16.5">
      <c r="B155" s="7"/>
      <c r="C155" s="5"/>
    </row>
    <row r="156" spans="2:3" ht="16.5">
      <c r="B156" s="7"/>
      <c r="C156" s="5"/>
    </row>
    <row r="157" spans="2:3" ht="16.5">
      <c r="B157" s="7"/>
      <c r="C157" s="5"/>
    </row>
    <row r="158" spans="2:3" ht="16.5">
      <c r="B158" s="7"/>
      <c r="C158" s="5"/>
    </row>
    <row r="159" spans="2:3" ht="16.5">
      <c r="B159" s="7"/>
      <c r="C159" s="5"/>
    </row>
    <row r="160" spans="2:3" ht="16.5">
      <c r="B160" s="7"/>
      <c r="C160" s="5"/>
    </row>
    <row r="161" spans="2:3" ht="16.5">
      <c r="B161" s="7"/>
      <c r="C161" s="5"/>
    </row>
    <row r="162" spans="2:3" ht="16.5">
      <c r="B162" s="7"/>
      <c r="C162" s="5"/>
    </row>
    <row r="163" spans="2:3" ht="16.5">
      <c r="B163" s="7"/>
      <c r="C163" s="5"/>
    </row>
    <row r="164" spans="2:3" ht="16.5">
      <c r="B164" s="7"/>
      <c r="C164" s="5"/>
    </row>
    <row r="165" spans="2:3" ht="16.5">
      <c r="B165" s="7"/>
      <c r="C165" s="5"/>
    </row>
    <row r="166" spans="2:3" ht="16.5">
      <c r="B166" s="7"/>
      <c r="C166" s="5"/>
    </row>
    <row r="167" spans="2:3" ht="16.5">
      <c r="B167" s="7"/>
      <c r="C167" s="5"/>
    </row>
    <row r="168" spans="2:3" ht="16.5">
      <c r="B168" s="7"/>
      <c r="C168" s="5"/>
    </row>
    <row r="169" spans="2:3" ht="16.5">
      <c r="B169" s="7"/>
      <c r="C169" s="5"/>
    </row>
    <row r="170" spans="2:3" ht="16.5">
      <c r="B170" s="7"/>
      <c r="C170" s="5"/>
    </row>
    <row r="171" spans="2:3" ht="16.5">
      <c r="B171" s="7"/>
      <c r="C171" s="5"/>
    </row>
    <row r="172" spans="2:3" ht="16.5">
      <c r="B172" s="7"/>
      <c r="C172" s="5"/>
    </row>
    <row r="173" spans="2:3" ht="16.5">
      <c r="B173" s="7"/>
      <c r="C173" s="5"/>
    </row>
    <row r="174" spans="2:3" ht="16.5">
      <c r="B174" s="7"/>
      <c r="C174" s="5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78"/>
  <sheetViews>
    <sheetView zoomScalePageLayoutView="0" workbookViewId="0" topLeftCell="A1">
      <selection activeCell="B4" sqref="B4:E4"/>
    </sheetView>
  </sheetViews>
  <sheetFormatPr defaultColWidth="9.140625" defaultRowHeight="12.75"/>
  <cols>
    <col min="1" max="1" width="9.140625" style="94" customWidth="1"/>
    <col min="2" max="2" width="4.7109375" style="94" customWidth="1"/>
    <col min="3" max="3" width="40.28125" style="96" customWidth="1"/>
    <col min="4" max="4" width="14.57421875" style="95" customWidth="1"/>
    <col min="5" max="5" width="15.140625" style="95" customWidth="1"/>
    <col min="6" max="16384" width="9.140625" style="94" customWidth="1"/>
  </cols>
  <sheetData>
    <row r="2" spans="2:5" ht="13.5">
      <c r="B2" s="209" t="s">
        <v>192</v>
      </c>
      <c r="C2" s="209"/>
      <c r="D2" s="209"/>
      <c r="E2" s="209"/>
    </row>
    <row r="3" spans="2:5" ht="13.5">
      <c r="B3" s="210" t="s">
        <v>196</v>
      </c>
      <c r="C3" s="210"/>
      <c r="D3" s="210"/>
      <c r="E3" s="210"/>
    </row>
    <row r="4" spans="2:5" ht="14.25" thickBot="1">
      <c r="B4" s="211" t="s">
        <v>193</v>
      </c>
      <c r="C4" s="211"/>
      <c r="D4" s="211"/>
      <c r="E4" s="211"/>
    </row>
    <row r="5" spans="2:5" ht="21.75" customHeight="1">
      <c r="B5" s="152"/>
      <c r="C5" s="153" t="s">
        <v>177</v>
      </c>
      <c r="D5" s="154" t="s">
        <v>68</v>
      </c>
      <c r="E5" s="155" t="s">
        <v>191</v>
      </c>
    </row>
    <row r="6" spans="2:5" ht="13.5">
      <c r="B6" s="156"/>
      <c r="C6" s="142" t="s">
        <v>140</v>
      </c>
      <c r="D6" s="143">
        <v>0</v>
      </c>
      <c r="E6" s="157">
        <v>0</v>
      </c>
    </row>
    <row r="7" spans="2:5" ht="13.5">
      <c r="B7" s="156"/>
      <c r="C7" s="142" t="s">
        <v>139</v>
      </c>
      <c r="D7" s="143">
        <v>1000</v>
      </c>
      <c r="E7" s="157">
        <v>1000</v>
      </c>
    </row>
    <row r="8" spans="2:5" ht="13.5">
      <c r="B8" s="156"/>
      <c r="C8" s="144" t="s">
        <v>138</v>
      </c>
      <c r="D8" s="143"/>
      <c r="E8" s="157"/>
    </row>
    <row r="9" spans="2:5" ht="13.5">
      <c r="B9" s="156"/>
      <c r="C9" s="142" t="s">
        <v>137</v>
      </c>
      <c r="D9" s="143">
        <v>0</v>
      </c>
      <c r="E9" s="157">
        <v>150</v>
      </c>
    </row>
    <row r="10" spans="2:5" s="100" customFormat="1" ht="13.5">
      <c r="B10" s="158"/>
      <c r="C10" s="145" t="s">
        <v>28</v>
      </c>
      <c r="D10" s="146">
        <v>1000</v>
      </c>
      <c r="E10" s="159">
        <v>1150</v>
      </c>
    </row>
    <row r="11" spans="2:5" ht="13.5">
      <c r="B11" s="156"/>
      <c r="C11" s="147"/>
      <c r="D11" s="148"/>
      <c r="E11" s="160"/>
    </row>
    <row r="12" spans="2:5" s="100" customFormat="1" ht="13.5">
      <c r="B12" s="161"/>
      <c r="C12" s="140" t="s">
        <v>70</v>
      </c>
      <c r="D12" s="141"/>
      <c r="E12" s="162"/>
    </row>
    <row r="13" spans="2:5" ht="13.5">
      <c r="B13" s="156"/>
      <c r="C13" s="142" t="s">
        <v>136</v>
      </c>
      <c r="D13" s="143">
        <v>0</v>
      </c>
      <c r="E13" s="157">
        <v>0</v>
      </c>
    </row>
    <row r="14" spans="2:5" ht="13.5">
      <c r="B14" s="156"/>
      <c r="C14" s="142" t="s">
        <v>72</v>
      </c>
      <c r="D14" s="143">
        <v>0</v>
      </c>
      <c r="E14" s="157">
        <v>0</v>
      </c>
    </row>
    <row r="15" spans="2:5" s="100" customFormat="1" ht="13.5">
      <c r="B15" s="163"/>
      <c r="C15" s="147" t="s">
        <v>135</v>
      </c>
      <c r="D15" s="148">
        <v>0</v>
      </c>
      <c r="E15" s="160">
        <v>0</v>
      </c>
    </row>
    <row r="16" spans="2:5" s="100" customFormat="1" ht="13.5">
      <c r="B16" s="163"/>
      <c r="C16" s="147"/>
      <c r="D16" s="148"/>
      <c r="E16" s="160"/>
    </row>
    <row r="17" spans="2:5" s="100" customFormat="1" ht="13.5">
      <c r="B17" s="163"/>
      <c r="C17" s="149" t="s">
        <v>134</v>
      </c>
      <c r="D17" s="148">
        <v>0</v>
      </c>
      <c r="E17" s="160">
        <v>0</v>
      </c>
    </row>
    <row r="18" spans="2:5" s="100" customFormat="1" ht="13.5">
      <c r="B18" s="163"/>
      <c r="C18" s="147"/>
      <c r="D18" s="148"/>
      <c r="E18" s="160"/>
    </row>
    <row r="19" spans="2:5" s="100" customFormat="1" ht="13.5">
      <c r="B19" s="156"/>
      <c r="C19" s="142" t="s">
        <v>133</v>
      </c>
      <c r="D19" s="143">
        <v>0</v>
      </c>
      <c r="E19" s="157">
        <v>0</v>
      </c>
    </row>
    <row r="20" spans="2:5" ht="13.5">
      <c r="B20" s="156"/>
      <c r="C20" s="142" t="s">
        <v>78</v>
      </c>
      <c r="D20" s="143">
        <v>0</v>
      </c>
      <c r="E20" s="157">
        <v>0</v>
      </c>
    </row>
    <row r="21" spans="2:5" s="100" customFormat="1" ht="13.5">
      <c r="B21" s="163"/>
      <c r="C21" s="147" t="s">
        <v>132</v>
      </c>
      <c r="D21" s="148">
        <v>0</v>
      </c>
      <c r="E21" s="160">
        <v>0</v>
      </c>
    </row>
    <row r="22" spans="2:5" ht="13.5">
      <c r="B22" s="156"/>
      <c r="C22" s="142"/>
      <c r="D22" s="143"/>
      <c r="E22" s="157"/>
    </row>
    <row r="23" spans="2:5" ht="13.5">
      <c r="B23" s="156"/>
      <c r="C23" s="142" t="s">
        <v>114</v>
      </c>
      <c r="D23" s="143">
        <v>0</v>
      </c>
      <c r="E23" s="157">
        <v>0</v>
      </c>
    </row>
    <row r="24" spans="2:5" ht="13.5">
      <c r="B24" s="156"/>
      <c r="C24" s="147" t="s">
        <v>24</v>
      </c>
      <c r="D24" s="148">
        <v>0</v>
      </c>
      <c r="E24" s="160">
        <v>0</v>
      </c>
    </row>
    <row r="25" spans="2:5" ht="13.5">
      <c r="B25" s="156"/>
      <c r="C25" s="142"/>
      <c r="D25" s="143"/>
      <c r="E25" s="157"/>
    </row>
    <row r="26" spans="2:5" ht="13.5">
      <c r="B26" s="156"/>
      <c r="C26" s="147" t="s">
        <v>131</v>
      </c>
      <c r="D26" s="148">
        <v>75</v>
      </c>
      <c r="E26" s="160">
        <v>75</v>
      </c>
    </row>
    <row r="27" spans="2:5" ht="13.5">
      <c r="B27" s="156"/>
      <c r="C27" s="142"/>
      <c r="D27" s="143"/>
      <c r="E27" s="157"/>
    </row>
    <row r="28" spans="2:5" ht="13.5">
      <c r="B28" s="156"/>
      <c r="C28" s="142" t="s">
        <v>79</v>
      </c>
      <c r="D28" s="143">
        <v>50</v>
      </c>
      <c r="E28" s="157">
        <v>50</v>
      </c>
    </row>
    <row r="29" spans="2:5" ht="13.5">
      <c r="B29" s="156"/>
      <c r="C29" s="142" t="s">
        <v>31</v>
      </c>
      <c r="D29" s="143">
        <v>500</v>
      </c>
      <c r="E29" s="157">
        <v>500</v>
      </c>
    </row>
    <row r="30" spans="2:5" s="100" customFormat="1" ht="13.5">
      <c r="B30" s="156"/>
      <c r="C30" s="142" t="s">
        <v>30</v>
      </c>
      <c r="D30" s="143">
        <v>2209</v>
      </c>
      <c r="E30" s="157">
        <v>2209</v>
      </c>
    </row>
    <row r="31" spans="2:5" ht="13.5">
      <c r="B31" s="156"/>
      <c r="C31" s="142" t="s">
        <v>130</v>
      </c>
      <c r="D31" s="143">
        <v>0</v>
      </c>
      <c r="E31" s="157">
        <v>0</v>
      </c>
    </row>
    <row r="32" spans="2:5" s="100" customFormat="1" ht="13.5">
      <c r="B32" s="163"/>
      <c r="C32" s="142" t="s">
        <v>129</v>
      </c>
      <c r="D32" s="143">
        <v>0</v>
      </c>
      <c r="E32" s="157">
        <v>0</v>
      </c>
    </row>
    <row r="33" spans="2:5" s="100" customFormat="1" ht="13.5">
      <c r="B33" s="156"/>
      <c r="C33" s="142" t="s">
        <v>128</v>
      </c>
      <c r="D33" s="143">
        <v>0</v>
      </c>
      <c r="E33" s="157">
        <v>0</v>
      </c>
    </row>
    <row r="34" spans="2:5" s="100" customFormat="1" ht="13.5">
      <c r="B34" s="156"/>
      <c r="C34" s="142" t="s">
        <v>127</v>
      </c>
      <c r="D34" s="143">
        <v>0</v>
      </c>
      <c r="E34" s="157">
        <v>0</v>
      </c>
    </row>
    <row r="35" spans="2:5" s="100" customFormat="1" ht="13.5">
      <c r="B35" s="163"/>
      <c r="C35" s="142" t="s">
        <v>81</v>
      </c>
      <c r="D35" s="143">
        <v>30</v>
      </c>
      <c r="E35" s="157">
        <v>30</v>
      </c>
    </row>
    <row r="36" spans="2:5" ht="13.5">
      <c r="B36" s="156"/>
      <c r="C36" s="142" t="s">
        <v>126</v>
      </c>
      <c r="D36" s="143">
        <v>250</v>
      </c>
      <c r="E36" s="157">
        <v>450</v>
      </c>
    </row>
    <row r="37" spans="2:5" ht="13.5">
      <c r="B37" s="156"/>
      <c r="C37" s="142" t="s">
        <v>125</v>
      </c>
      <c r="D37" s="143">
        <v>0</v>
      </c>
      <c r="E37" s="157">
        <v>0</v>
      </c>
    </row>
    <row r="38" spans="2:5" ht="13.5">
      <c r="B38" s="156"/>
      <c r="C38" s="142" t="s">
        <v>83</v>
      </c>
      <c r="D38" s="143">
        <v>150</v>
      </c>
      <c r="E38" s="157">
        <v>150</v>
      </c>
    </row>
    <row r="39" spans="2:5" ht="13.5">
      <c r="B39" s="156"/>
      <c r="C39" s="150" t="s">
        <v>84</v>
      </c>
      <c r="D39" s="143">
        <v>2085</v>
      </c>
      <c r="E39" s="157">
        <v>2085</v>
      </c>
    </row>
    <row r="40" spans="2:5" ht="13.5">
      <c r="B40" s="156"/>
      <c r="C40" s="150" t="s">
        <v>124</v>
      </c>
      <c r="D40" s="143">
        <v>496</v>
      </c>
      <c r="E40" s="157">
        <v>496</v>
      </c>
    </row>
    <row r="41" spans="2:5" ht="13.5">
      <c r="B41" s="156"/>
      <c r="C41" s="150" t="s">
        <v>25</v>
      </c>
      <c r="D41" s="143">
        <v>1559</v>
      </c>
      <c r="E41" s="157">
        <v>1732</v>
      </c>
    </row>
    <row r="42" spans="2:5" ht="13.5">
      <c r="B42" s="156"/>
      <c r="C42" s="150" t="s">
        <v>123</v>
      </c>
      <c r="D42" s="143">
        <v>0</v>
      </c>
      <c r="E42" s="157">
        <v>0</v>
      </c>
    </row>
    <row r="43" spans="2:5" ht="13.5">
      <c r="B43" s="156"/>
      <c r="C43" s="150" t="s">
        <v>122</v>
      </c>
      <c r="D43" s="143">
        <v>0</v>
      </c>
      <c r="E43" s="157">
        <v>0</v>
      </c>
    </row>
    <row r="44" spans="2:5" ht="13.5">
      <c r="B44" s="156"/>
      <c r="C44" s="150" t="s">
        <v>121</v>
      </c>
      <c r="D44" s="143">
        <v>0</v>
      </c>
      <c r="E44" s="157">
        <v>0</v>
      </c>
    </row>
    <row r="45" spans="2:5" ht="13.5">
      <c r="B45" s="156"/>
      <c r="C45" s="150" t="s">
        <v>120</v>
      </c>
      <c r="D45" s="143">
        <v>0</v>
      </c>
      <c r="E45" s="157">
        <v>120</v>
      </c>
    </row>
    <row r="46" spans="2:5" s="100" customFormat="1" ht="13.5">
      <c r="B46" s="163"/>
      <c r="C46" s="151" t="s">
        <v>26</v>
      </c>
      <c r="D46" s="148">
        <f>SUM(D28:D41)</f>
        <v>7329</v>
      </c>
      <c r="E46" s="160">
        <f>SUM(E28:E45)</f>
        <v>7822</v>
      </c>
    </row>
    <row r="47" spans="2:5" s="100" customFormat="1" ht="13.5">
      <c r="B47" s="163"/>
      <c r="C47" s="151"/>
      <c r="D47" s="148"/>
      <c r="E47" s="160"/>
    </row>
    <row r="48" spans="2:5" s="100" customFormat="1" ht="13.5">
      <c r="B48" s="156"/>
      <c r="C48" s="151" t="s">
        <v>119</v>
      </c>
      <c r="D48" s="148">
        <v>0</v>
      </c>
      <c r="E48" s="160">
        <v>0</v>
      </c>
    </row>
    <row r="49" spans="2:5" s="107" customFormat="1" ht="13.5">
      <c r="B49" s="164"/>
      <c r="C49" s="151"/>
      <c r="D49" s="148"/>
      <c r="E49" s="160"/>
    </row>
    <row r="50" spans="2:5" s="100" customFormat="1" ht="14.25" thickBot="1">
      <c r="B50" s="193"/>
      <c r="C50" s="194" t="s">
        <v>27</v>
      </c>
      <c r="D50" s="195">
        <f>D46+D26</f>
        <v>7404</v>
      </c>
      <c r="E50" s="196">
        <f>E46+E26</f>
        <v>7897</v>
      </c>
    </row>
    <row r="51" spans="2:5" ht="13.5">
      <c r="B51" s="99"/>
      <c r="C51" s="98"/>
      <c r="D51" s="97"/>
      <c r="E51" s="97"/>
    </row>
    <row r="52" spans="2:5" ht="13.5">
      <c r="B52" s="99"/>
      <c r="C52" s="98"/>
      <c r="D52" s="97"/>
      <c r="E52" s="97"/>
    </row>
    <row r="53" spans="2:5" ht="13.5">
      <c r="B53" s="99"/>
      <c r="C53" s="104"/>
      <c r="D53" s="97"/>
      <c r="E53" s="97"/>
    </row>
    <row r="54" spans="2:5" s="107" customFormat="1" ht="13.5">
      <c r="B54" s="108"/>
      <c r="C54" s="106"/>
      <c r="D54" s="101"/>
      <c r="E54" s="101"/>
    </row>
    <row r="55" spans="2:5" ht="13.5">
      <c r="B55" s="99"/>
      <c r="C55" s="106"/>
      <c r="D55" s="101"/>
      <c r="E55" s="101"/>
    </row>
    <row r="56" spans="2:5" ht="13.5">
      <c r="B56" s="99"/>
      <c r="C56" s="98"/>
      <c r="D56" s="97"/>
      <c r="E56" s="97"/>
    </row>
    <row r="57" spans="2:5" ht="13.5">
      <c r="B57" s="99"/>
      <c r="C57" s="98"/>
      <c r="D57" s="97"/>
      <c r="E57" s="97"/>
    </row>
    <row r="58" spans="2:5" ht="13.5">
      <c r="B58" s="99"/>
      <c r="C58" s="104"/>
      <c r="D58" s="97"/>
      <c r="E58" s="97"/>
    </row>
    <row r="59" spans="2:5" ht="13.5">
      <c r="B59" s="99"/>
      <c r="C59" s="102"/>
      <c r="D59" s="97"/>
      <c r="E59" s="97"/>
    </row>
    <row r="60" spans="2:5" ht="13.5">
      <c r="B60" s="99"/>
      <c r="C60" s="98"/>
      <c r="D60" s="105"/>
      <c r="E60" s="105"/>
    </row>
    <row r="61" spans="2:5" ht="13.5">
      <c r="B61" s="99"/>
      <c r="C61" s="98"/>
      <c r="D61" s="97"/>
      <c r="E61" s="97"/>
    </row>
    <row r="62" spans="2:5" ht="13.5">
      <c r="B62" s="99"/>
      <c r="C62" s="104"/>
      <c r="D62" s="97"/>
      <c r="E62" s="97"/>
    </row>
    <row r="63" spans="2:5" ht="13.5">
      <c r="B63" s="99"/>
      <c r="C63" s="102"/>
      <c r="D63" s="101"/>
      <c r="E63" s="101"/>
    </row>
    <row r="64" spans="2:5" ht="13.5">
      <c r="B64" s="99"/>
      <c r="C64" s="98"/>
      <c r="D64" s="97"/>
      <c r="E64" s="97"/>
    </row>
    <row r="65" spans="2:5" s="100" customFormat="1" ht="13.5">
      <c r="B65" s="103"/>
      <c r="C65" s="102"/>
      <c r="D65" s="101"/>
      <c r="E65" s="101"/>
    </row>
    <row r="66" spans="2:5" ht="13.5">
      <c r="B66" s="99"/>
      <c r="C66" s="98"/>
      <c r="D66" s="97"/>
      <c r="E66" s="97"/>
    </row>
    <row r="67" spans="2:5" s="100" customFormat="1" ht="13.5">
      <c r="B67" s="103"/>
      <c r="C67" s="102"/>
      <c r="D67" s="101"/>
      <c r="E67" s="101"/>
    </row>
    <row r="68" spans="2:5" ht="13.5">
      <c r="B68" s="99"/>
      <c r="C68" s="98"/>
      <c r="D68" s="97"/>
      <c r="E68" s="97"/>
    </row>
    <row r="69" spans="3:5" ht="13.5">
      <c r="C69" s="98"/>
      <c r="D69" s="97"/>
      <c r="E69" s="97"/>
    </row>
    <row r="70" spans="3:5" ht="13.5">
      <c r="C70" s="98"/>
      <c r="D70" s="97"/>
      <c r="E70" s="97"/>
    </row>
    <row r="71" spans="3:5" ht="13.5">
      <c r="C71" s="98"/>
      <c r="D71" s="97"/>
      <c r="E71" s="97"/>
    </row>
    <row r="72" spans="3:5" ht="13.5">
      <c r="C72" s="98"/>
      <c r="D72" s="97"/>
      <c r="E72" s="97"/>
    </row>
    <row r="73" spans="3:5" ht="13.5">
      <c r="C73" s="98"/>
      <c r="D73" s="97"/>
      <c r="E73" s="97"/>
    </row>
    <row r="74" spans="3:5" ht="13.5">
      <c r="C74" s="98"/>
      <c r="D74" s="97"/>
      <c r="E74" s="97"/>
    </row>
    <row r="75" spans="3:5" ht="13.5">
      <c r="C75" s="98"/>
      <c r="D75" s="97"/>
      <c r="E75" s="97"/>
    </row>
    <row r="76" spans="3:5" ht="13.5">
      <c r="C76" s="98"/>
      <c r="D76" s="97"/>
      <c r="E76" s="97"/>
    </row>
    <row r="77" spans="3:5" ht="13.5">
      <c r="C77" s="98"/>
      <c r="D77" s="97"/>
      <c r="E77" s="97"/>
    </row>
    <row r="78" spans="3:5" ht="13.5">
      <c r="C78" s="98"/>
      <c r="D78" s="97"/>
      <c r="E78" s="97"/>
    </row>
    <row r="79" spans="3:5" ht="13.5">
      <c r="C79" s="98"/>
      <c r="D79" s="97"/>
      <c r="E79" s="97"/>
    </row>
    <row r="80" spans="3:5" ht="13.5">
      <c r="C80" s="98"/>
      <c r="D80" s="97"/>
      <c r="E80" s="97"/>
    </row>
    <row r="81" spans="3:5" ht="13.5">
      <c r="C81" s="98"/>
      <c r="D81" s="97"/>
      <c r="E81" s="97"/>
    </row>
    <row r="82" spans="3:5" ht="13.5">
      <c r="C82" s="98"/>
      <c r="D82" s="97"/>
      <c r="E82" s="97"/>
    </row>
    <row r="83" spans="3:5" ht="13.5">
      <c r="C83" s="98"/>
      <c r="D83" s="97"/>
      <c r="E83" s="97"/>
    </row>
    <row r="84" spans="3:5" ht="13.5">
      <c r="C84" s="98"/>
      <c r="D84" s="97"/>
      <c r="E84" s="97"/>
    </row>
    <row r="85" spans="3:5" ht="13.5">
      <c r="C85" s="98"/>
      <c r="D85" s="97"/>
      <c r="E85" s="97"/>
    </row>
    <row r="86" spans="3:5" ht="13.5">
      <c r="C86" s="98"/>
      <c r="D86" s="97"/>
      <c r="E86" s="97"/>
    </row>
    <row r="87" spans="3:5" ht="13.5">
      <c r="C87" s="98"/>
      <c r="D87" s="97"/>
      <c r="E87" s="97"/>
    </row>
    <row r="88" spans="3:5" ht="13.5">
      <c r="C88" s="98"/>
      <c r="D88" s="97"/>
      <c r="E88" s="97"/>
    </row>
    <row r="89" spans="3:5" ht="13.5">
      <c r="C89" s="98"/>
      <c r="D89" s="97"/>
      <c r="E89" s="97"/>
    </row>
    <row r="90" spans="3:5" ht="13.5">
      <c r="C90" s="98"/>
      <c r="D90" s="97"/>
      <c r="E90" s="97"/>
    </row>
    <row r="91" spans="3:5" ht="13.5">
      <c r="C91" s="98"/>
      <c r="D91" s="97"/>
      <c r="E91" s="97"/>
    </row>
    <row r="92" spans="3:5" ht="13.5">
      <c r="C92" s="98"/>
      <c r="D92" s="97"/>
      <c r="E92" s="97"/>
    </row>
    <row r="93" spans="3:5" ht="13.5">
      <c r="C93" s="98"/>
      <c r="D93" s="97"/>
      <c r="E93" s="97"/>
    </row>
    <row r="94" spans="3:5" ht="13.5">
      <c r="C94" s="98"/>
      <c r="D94" s="97"/>
      <c r="E94" s="97"/>
    </row>
    <row r="95" spans="3:5" ht="13.5">
      <c r="C95" s="98"/>
      <c r="D95" s="97"/>
      <c r="E95" s="97"/>
    </row>
    <row r="96" spans="3:5" ht="13.5">
      <c r="C96" s="98"/>
      <c r="D96" s="97"/>
      <c r="E96" s="97"/>
    </row>
    <row r="97" spans="3:5" ht="13.5">
      <c r="C97" s="98"/>
      <c r="D97" s="97"/>
      <c r="E97" s="97"/>
    </row>
    <row r="98" spans="3:5" ht="13.5">
      <c r="C98" s="98"/>
      <c r="D98" s="97"/>
      <c r="E98" s="97"/>
    </row>
    <row r="99" spans="3:5" ht="13.5">
      <c r="C99" s="98"/>
      <c r="D99" s="97"/>
      <c r="E99" s="97"/>
    </row>
    <row r="100" spans="3:5" ht="13.5">
      <c r="C100" s="98"/>
      <c r="D100" s="97"/>
      <c r="E100" s="97"/>
    </row>
    <row r="101" spans="3:5" ht="13.5">
      <c r="C101" s="98"/>
      <c r="D101" s="97"/>
      <c r="E101" s="97"/>
    </row>
    <row r="102" spans="3:5" ht="13.5">
      <c r="C102" s="98"/>
      <c r="D102" s="97"/>
      <c r="E102" s="97"/>
    </row>
    <row r="103" spans="3:5" ht="13.5">
      <c r="C103" s="98"/>
      <c r="D103" s="97"/>
      <c r="E103" s="97"/>
    </row>
    <row r="104" spans="3:5" ht="13.5">
      <c r="C104" s="98"/>
      <c r="D104" s="97"/>
      <c r="E104" s="97"/>
    </row>
    <row r="105" spans="3:5" ht="13.5">
      <c r="C105" s="98"/>
      <c r="D105" s="97"/>
      <c r="E105" s="97"/>
    </row>
    <row r="106" spans="3:5" ht="13.5">
      <c r="C106" s="98"/>
      <c r="D106" s="97"/>
      <c r="E106" s="97"/>
    </row>
    <row r="107" spans="3:5" ht="13.5">
      <c r="C107" s="98"/>
      <c r="D107" s="97"/>
      <c r="E107" s="97"/>
    </row>
    <row r="108" spans="3:5" ht="13.5">
      <c r="C108" s="98"/>
      <c r="D108" s="97"/>
      <c r="E108" s="97"/>
    </row>
    <row r="109" spans="3:5" ht="13.5">
      <c r="C109" s="98"/>
      <c r="D109" s="97"/>
      <c r="E109" s="97"/>
    </row>
    <row r="110" spans="3:5" ht="13.5">
      <c r="C110" s="98"/>
      <c r="D110" s="97"/>
      <c r="E110" s="97"/>
    </row>
    <row r="111" spans="3:5" ht="13.5">
      <c r="C111" s="98"/>
      <c r="D111" s="97"/>
      <c r="E111" s="97"/>
    </row>
    <row r="112" spans="3:5" ht="13.5">
      <c r="C112" s="98"/>
      <c r="D112" s="97"/>
      <c r="E112" s="97"/>
    </row>
    <row r="113" spans="3:5" ht="13.5">
      <c r="C113" s="98"/>
      <c r="D113" s="97"/>
      <c r="E113" s="97"/>
    </row>
    <row r="114" spans="3:5" ht="13.5">
      <c r="C114" s="98"/>
      <c r="D114" s="97"/>
      <c r="E114" s="97"/>
    </row>
    <row r="115" spans="3:5" ht="13.5">
      <c r="C115" s="98"/>
      <c r="D115" s="97"/>
      <c r="E115" s="97"/>
    </row>
    <row r="116" spans="3:5" ht="13.5">
      <c r="C116" s="98"/>
      <c r="D116" s="97"/>
      <c r="E116" s="97"/>
    </row>
    <row r="117" spans="3:5" ht="13.5">
      <c r="C117" s="98"/>
      <c r="D117" s="97"/>
      <c r="E117" s="97"/>
    </row>
    <row r="118" spans="3:5" ht="13.5">
      <c r="C118" s="98"/>
      <c r="D118" s="97"/>
      <c r="E118" s="97"/>
    </row>
    <row r="119" spans="3:5" ht="13.5">
      <c r="C119" s="98"/>
      <c r="D119" s="97"/>
      <c r="E119" s="97"/>
    </row>
    <row r="120" spans="3:5" ht="13.5">
      <c r="C120" s="98"/>
      <c r="D120" s="97"/>
      <c r="E120" s="97"/>
    </row>
    <row r="121" spans="3:5" ht="13.5">
      <c r="C121" s="98"/>
      <c r="D121" s="97"/>
      <c r="E121" s="97"/>
    </row>
    <row r="122" spans="3:5" ht="13.5">
      <c r="C122" s="98"/>
      <c r="D122" s="97"/>
      <c r="E122" s="97"/>
    </row>
    <row r="123" spans="3:5" ht="13.5">
      <c r="C123" s="98"/>
      <c r="D123" s="97"/>
      <c r="E123" s="97"/>
    </row>
    <row r="124" spans="3:5" ht="13.5">
      <c r="C124" s="98"/>
      <c r="D124" s="97"/>
      <c r="E124" s="97"/>
    </row>
    <row r="125" spans="3:5" ht="13.5">
      <c r="C125" s="98"/>
      <c r="D125" s="97"/>
      <c r="E125" s="97"/>
    </row>
    <row r="126" spans="3:5" ht="13.5">
      <c r="C126" s="98"/>
      <c r="D126" s="97"/>
      <c r="E126" s="97"/>
    </row>
    <row r="127" spans="3:5" ht="13.5">
      <c r="C127" s="98"/>
      <c r="D127" s="97"/>
      <c r="E127" s="97"/>
    </row>
    <row r="128" spans="3:5" ht="13.5">
      <c r="C128" s="98"/>
      <c r="D128" s="97"/>
      <c r="E128" s="97"/>
    </row>
    <row r="129" spans="3:5" ht="13.5">
      <c r="C129" s="98"/>
      <c r="D129" s="97"/>
      <c r="E129" s="97"/>
    </row>
    <row r="130" spans="3:5" ht="13.5">
      <c r="C130" s="98"/>
      <c r="D130" s="97"/>
      <c r="E130" s="97"/>
    </row>
    <row r="131" spans="3:5" ht="13.5">
      <c r="C131" s="98"/>
      <c r="D131" s="97"/>
      <c r="E131" s="97"/>
    </row>
    <row r="132" spans="3:5" ht="13.5">
      <c r="C132" s="98"/>
      <c r="D132" s="97"/>
      <c r="E132" s="97"/>
    </row>
    <row r="133" spans="3:5" ht="13.5">
      <c r="C133" s="98"/>
      <c r="D133" s="97"/>
      <c r="E133" s="97"/>
    </row>
    <row r="134" spans="3:5" ht="13.5">
      <c r="C134" s="98"/>
      <c r="D134" s="97"/>
      <c r="E134" s="97"/>
    </row>
    <row r="135" spans="3:5" ht="13.5">
      <c r="C135" s="98"/>
      <c r="D135" s="97"/>
      <c r="E135" s="97"/>
    </row>
    <row r="136" spans="3:5" ht="13.5">
      <c r="C136" s="98"/>
      <c r="D136" s="97"/>
      <c r="E136" s="97"/>
    </row>
    <row r="137" spans="3:5" ht="13.5">
      <c r="C137" s="98"/>
      <c r="D137" s="97"/>
      <c r="E137" s="97"/>
    </row>
    <row r="138" spans="3:5" ht="13.5">
      <c r="C138" s="98"/>
      <c r="D138" s="97"/>
      <c r="E138" s="97"/>
    </row>
    <row r="139" spans="3:5" ht="13.5">
      <c r="C139" s="98"/>
      <c r="D139" s="97"/>
      <c r="E139" s="97"/>
    </row>
    <row r="140" spans="3:5" ht="13.5">
      <c r="C140" s="98"/>
      <c r="D140" s="97"/>
      <c r="E140" s="97"/>
    </row>
    <row r="141" spans="3:5" ht="13.5">
      <c r="C141" s="98"/>
      <c r="D141" s="97"/>
      <c r="E141" s="97"/>
    </row>
    <row r="142" spans="3:5" ht="13.5">
      <c r="C142" s="98"/>
      <c r="D142" s="97"/>
      <c r="E142" s="97"/>
    </row>
    <row r="143" spans="3:5" ht="13.5">
      <c r="C143" s="98"/>
      <c r="D143" s="97"/>
      <c r="E143" s="97"/>
    </row>
    <row r="144" spans="3:5" ht="13.5">
      <c r="C144" s="98"/>
      <c r="D144" s="97"/>
      <c r="E144" s="97"/>
    </row>
    <row r="145" spans="3:5" ht="13.5">
      <c r="C145" s="98"/>
      <c r="D145" s="97"/>
      <c r="E145" s="97"/>
    </row>
    <row r="146" spans="3:5" ht="13.5">
      <c r="C146" s="98"/>
      <c r="D146" s="97"/>
      <c r="E146" s="97"/>
    </row>
    <row r="147" spans="3:5" ht="13.5">
      <c r="C147" s="98"/>
      <c r="D147" s="97"/>
      <c r="E147" s="97"/>
    </row>
    <row r="148" spans="3:5" ht="13.5">
      <c r="C148" s="98"/>
      <c r="D148" s="97"/>
      <c r="E148" s="97"/>
    </row>
    <row r="149" spans="3:5" ht="13.5">
      <c r="C149" s="98"/>
      <c r="D149" s="97"/>
      <c r="E149" s="97"/>
    </row>
    <row r="150" spans="3:5" ht="13.5">
      <c r="C150" s="98"/>
      <c r="D150" s="97"/>
      <c r="E150" s="97"/>
    </row>
    <row r="151" spans="3:5" ht="13.5">
      <c r="C151" s="98"/>
      <c r="D151" s="97"/>
      <c r="E151" s="97"/>
    </row>
    <row r="152" spans="3:5" ht="13.5">
      <c r="C152" s="98"/>
      <c r="D152" s="97"/>
      <c r="E152" s="97"/>
    </row>
    <row r="153" spans="3:5" ht="13.5">
      <c r="C153" s="98"/>
      <c r="D153" s="97"/>
      <c r="E153" s="97"/>
    </row>
    <row r="154" spans="3:5" ht="13.5">
      <c r="C154" s="98"/>
      <c r="D154" s="97"/>
      <c r="E154" s="97"/>
    </row>
    <row r="155" spans="3:5" ht="13.5">
      <c r="C155" s="98"/>
      <c r="D155" s="97"/>
      <c r="E155" s="97"/>
    </row>
    <row r="156" spans="3:5" ht="13.5">
      <c r="C156" s="98"/>
      <c r="D156" s="97"/>
      <c r="E156" s="97"/>
    </row>
    <row r="157" spans="3:5" ht="13.5">
      <c r="C157" s="98"/>
      <c r="D157" s="97"/>
      <c r="E157" s="97"/>
    </row>
    <row r="158" spans="3:5" ht="13.5">
      <c r="C158" s="98"/>
      <c r="D158" s="97"/>
      <c r="E158" s="97"/>
    </row>
    <row r="159" spans="3:5" ht="13.5">
      <c r="C159" s="98"/>
      <c r="D159" s="97"/>
      <c r="E159" s="97"/>
    </row>
    <row r="160" spans="3:5" ht="13.5">
      <c r="C160" s="98"/>
      <c r="D160" s="97"/>
      <c r="E160" s="97"/>
    </row>
    <row r="161" spans="3:5" ht="13.5">
      <c r="C161" s="98"/>
      <c r="D161" s="97"/>
      <c r="E161" s="97"/>
    </row>
    <row r="162" spans="3:5" ht="13.5">
      <c r="C162" s="98"/>
      <c r="D162" s="97"/>
      <c r="E162" s="97"/>
    </row>
    <row r="163" spans="3:5" ht="13.5">
      <c r="C163" s="98"/>
      <c r="D163" s="97"/>
      <c r="E163" s="97"/>
    </row>
    <row r="164" spans="3:5" ht="13.5">
      <c r="C164" s="98"/>
      <c r="D164" s="97"/>
      <c r="E164" s="97"/>
    </row>
    <row r="165" spans="3:5" ht="13.5">
      <c r="C165" s="98"/>
      <c r="D165" s="97"/>
      <c r="E165" s="97"/>
    </row>
    <row r="166" spans="3:5" ht="13.5">
      <c r="C166" s="98"/>
      <c r="D166" s="97"/>
      <c r="E166" s="97"/>
    </row>
    <row r="167" spans="3:5" ht="13.5">
      <c r="C167" s="98"/>
      <c r="D167" s="97"/>
      <c r="E167" s="97"/>
    </row>
    <row r="168" spans="3:5" ht="13.5">
      <c r="C168" s="98"/>
      <c r="D168" s="97"/>
      <c r="E168" s="97"/>
    </row>
    <row r="169" spans="3:5" ht="13.5">
      <c r="C169" s="98"/>
      <c r="D169" s="97"/>
      <c r="E169" s="97"/>
    </row>
    <row r="170" spans="3:5" ht="13.5">
      <c r="C170" s="98"/>
      <c r="D170" s="97"/>
      <c r="E170" s="97"/>
    </row>
    <row r="171" spans="3:5" ht="13.5">
      <c r="C171" s="98"/>
      <c r="D171" s="97"/>
      <c r="E171" s="97"/>
    </row>
    <row r="172" spans="3:5" ht="13.5">
      <c r="C172" s="98"/>
      <c r="D172" s="97"/>
      <c r="E172" s="97"/>
    </row>
    <row r="173" spans="3:5" ht="13.5">
      <c r="C173" s="98"/>
      <c r="D173" s="97"/>
      <c r="E173" s="97"/>
    </row>
    <row r="174" spans="3:5" ht="13.5">
      <c r="C174" s="98"/>
      <c r="D174" s="97"/>
      <c r="E174" s="97"/>
    </row>
    <row r="175" spans="3:5" ht="13.5">
      <c r="C175" s="98"/>
      <c r="D175" s="97"/>
      <c r="E175" s="97"/>
    </row>
    <row r="176" spans="3:5" ht="13.5">
      <c r="C176" s="98"/>
      <c r="D176" s="97"/>
      <c r="E176" s="97"/>
    </row>
    <row r="177" spans="3:5" ht="13.5">
      <c r="C177" s="98"/>
      <c r="D177" s="97"/>
      <c r="E177" s="97"/>
    </row>
    <row r="178" spans="3:5" ht="13.5">
      <c r="C178" s="98"/>
      <c r="D178" s="97"/>
      <c r="E178" s="97"/>
    </row>
  </sheetData>
  <sheetProtection selectLockedCells="1" selectUnlockedCells="1"/>
  <mergeCells count="3">
    <mergeCell ref="B2:E2"/>
    <mergeCell ref="B3:E3"/>
    <mergeCell ref="B4:E4"/>
  </mergeCells>
  <printOptions/>
  <pageMargins left="0.7875" right="0.7875" top="0.7875" bottom="0.7875" header="0.5118055555555555" footer="0.5118055555555555"/>
  <pageSetup horizontalDpi="300" verticalDpi="300" orientation="portrait" paperSize="9" scale="90" r:id="rId1"/>
  <headerFooter alignWithMargins="0">
    <oddHeader>&amp;RKözséggazdálkodás</oddHeader>
    <oddFooter>&amp;R3/2. számú melléklet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D173"/>
  <sheetViews>
    <sheetView view="pageLayout" workbookViewId="0" topLeftCell="A1">
      <selection activeCell="B7" sqref="B7"/>
    </sheetView>
  </sheetViews>
  <sheetFormatPr defaultColWidth="9.140625" defaultRowHeight="12.75"/>
  <cols>
    <col min="1" max="1" width="9.140625" style="1" customWidth="1"/>
    <col min="2" max="2" width="41.57421875" style="6" bestFit="1" customWidth="1"/>
    <col min="3" max="3" width="12.00390625" style="3" customWidth="1"/>
    <col min="4" max="4" width="12.140625" style="1" customWidth="1"/>
    <col min="5" max="16384" width="9.140625" style="1" customWidth="1"/>
  </cols>
  <sheetData>
    <row r="1" spans="2:4" ht="15">
      <c r="B1" s="212"/>
      <c r="C1" s="212"/>
      <c r="D1" s="212"/>
    </row>
    <row r="2" spans="2:4" ht="15">
      <c r="B2" s="212"/>
      <c r="C2" s="212"/>
      <c r="D2" s="212"/>
    </row>
    <row r="3" spans="2:4" ht="16.5" customHeight="1">
      <c r="B3" s="213" t="s">
        <v>47</v>
      </c>
      <c r="C3" s="213"/>
      <c r="D3" s="213"/>
    </row>
    <row r="4" spans="2:4" ht="16.5" customHeight="1">
      <c r="B4" s="213" t="s">
        <v>196</v>
      </c>
      <c r="C4" s="213"/>
      <c r="D4" s="213"/>
    </row>
    <row r="5" spans="2:4" ht="16.5" customHeight="1">
      <c r="B5" s="214" t="s">
        <v>48</v>
      </c>
      <c r="C5" s="214"/>
      <c r="D5" s="214"/>
    </row>
    <row r="6" spans="2:4" ht="16.5" customHeight="1">
      <c r="B6" s="58"/>
      <c r="C6" s="58"/>
      <c r="D6" s="58"/>
    </row>
    <row r="7" spans="2:4" ht="27.75" customHeight="1">
      <c r="B7" s="115" t="s">
        <v>56</v>
      </c>
      <c r="C7" s="111" t="s">
        <v>176</v>
      </c>
      <c r="D7" s="116" t="s">
        <v>58</v>
      </c>
    </row>
    <row r="8" spans="2:4" ht="17.25" customHeight="1">
      <c r="B8" s="63" t="s">
        <v>33</v>
      </c>
      <c r="C8" s="23">
        <v>8612</v>
      </c>
      <c r="D8" s="69">
        <v>8219</v>
      </c>
    </row>
    <row r="9" spans="2:4" ht="17.25" customHeight="1">
      <c r="B9" s="63" t="s">
        <v>32</v>
      </c>
      <c r="C9" s="23">
        <v>2150</v>
      </c>
      <c r="D9" s="69">
        <v>2194</v>
      </c>
    </row>
    <row r="10" spans="2:4" ht="17.25" customHeight="1">
      <c r="B10" s="63" t="s">
        <v>93</v>
      </c>
      <c r="C10" s="23">
        <v>0</v>
      </c>
      <c r="D10" s="69">
        <v>33</v>
      </c>
    </row>
    <row r="11" spans="2:4" ht="17.25" customHeight="1">
      <c r="B11" s="63" t="s">
        <v>57</v>
      </c>
      <c r="C11" s="23">
        <v>0</v>
      </c>
      <c r="D11" s="69">
        <v>120</v>
      </c>
    </row>
    <row r="12" spans="2:4" ht="17.25" customHeight="1">
      <c r="B12" s="117" t="s">
        <v>28</v>
      </c>
      <c r="C12" s="118">
        <f>SUM(C8:C9)</f>
        <v>10762</v>
      </c>
      <c r="D12" s="119">
        <f>SUM(D8:D11)</f>
        <v>10566</v>
      </c>
    </row>
    <row r="13" spans="2:4" s="2" customFormat="1" ht="17.25" customHeight="1">
      <c r="B13" s="65"/>
      <c r="C13" s="70"/>
      <c r="D13" s="72"/>
    </row>
    <row r="14" spans="2:4" s="8" customFormat="1" ht="17.25" customHeight="1">
      <c r="B14" s="65" t="s">
        <v>70</v>
      </c>
      <c r="C14" s="70"/>
      <c r="D14" s="72"/>
    </row>
    <row r="15" spans="2:4" s="2" customFormat="1" ht="17.25" customHeight="1">
      <c r="B15" s="63" t="s">
        <v>33</v>
      </c>
      <c r="C15" s="23">
        <v>10620</v>
      </c>
      <c r="D15" s="69">
        <v>10227</v>
      </c>
    </row>
    <row r="16" spans="2:4" ht="17.25" customHeight="1">
      <c r="B16" s="63" t="s">
        <v>32</v>
      </c>
      <c r="C16" s="23">
        <v>2389</v>
      </c>
      <c r="D16" s="69">
        <v>2433</v>
      </c>
    </row>
    <row r="17" spans="2:4" ht="17.25" customHeight="1">
      <c r="B17" s="63" t="s">
        <v>93</v>
      </c>
      <c r="C17" s="23">
        <v>0</v>
      </c>
      <c r="D17" s="69">
        <v>33</v>
      </c>
    </row>
    <row r="18" spans="2:4" ht="17.25" customHeight="1">
      <c r="B18" s="65" t="s">
        <v>34</v>
      </c>
      <c r="C18" s="70">
        <f>SUM(C15:C16)</f>
        <v>13009</v>
      </c>
      <c r="D18" s="72">
        <f>SUM(D15:D17)</f>
        <v>12693</v>
      </c>
    </row>
    <row r="19" spans="2:4" ht="17.25" customHeight="1">
      <c r="B19" s="63"/>
      <c r="C19" s="23"/>
      <c r="D19" s="69"/>
    </row>
    <row r="20" spans="2:4" ht="17.25" customHeight="1">
      <c r="B20" s="63" t="s">
        <v>42</v>
      </c>
      <c r="C20" s="23">
        <v>600</v>
      </c>
      <c r="D20" s="69">
        <v>600</v>
      </c>
    </row>
    <row r="21" spans="2:4" ht="17.25" customHeight="1">
      <c r="B21" s="63" t="s">
        <v>35</v>
      </c>
      <c r="C21" s="23">
        <v>120</v>
      </c>
      <c r="D21" s="69">
        <v>120</v>
      </c>
    </row>
    <row r="22" spans="2:4" s="8" customFormat="1" ht="17.25" customHeight="1">
      <c r="B22" s="63" t="s">
        <v>36</v>
      </c>
      <c r="C22" s="23">
        <v>130</v>
      </c>
      <c r="D22" s="69">
        <v>130</v>
      </c>
    </row>
    <row r="23" spans="2:4" s="8" customFormat="1" ht="17.25" customHeight="1">
      <c r="B23" s="63" t="s">
        <v>94</v>
      </c>
      <c r="C23" s="71">
        <v>1500</v>
      </c>
      <c r="D23" s="73">
        <v>2942</v>
      </c>
    </row>
    <row r="24" spans="2:4" ht="17.25" customHeight="1">
      <c r="B24" s="63" t="s">
        <v>95</v>
      </c>
      <c r="C24" s="71">
        <v>0</v>
      </c>
      <c r="D24" s="73">
        <v>0</v>
      </c>
    </row>
    <row r="25" spans="2:4" ht="17.25" customHeight="1">
      <c r="B25" s="63" t="s">
        <v>57</v>
      </c>
      <c r="C25" s="71">
        <v>0</v>
      </c>
      <c r="D25" s="73">
        <v>120</v>
      </c>
    </row>
    <row r="26" spans="2:4" ht="17.25" customHeight="1">
      <c r="B26" s="65" t="s">
        <v>37</v>
      </c>
      <c r="C26" s="70">
        <f>SUM(C20:C24)</f>
        <v>2350</v>
      </c>
      <c r="D26" s="72">
        <f>SUM(D20:D25)</f>
        <v>3912</v>
      </c>
    </row>
    <row r="27" spans="2:4" ht="17.25" customHeight="1">
      <c r="B27" s="65"/>
      <c r="C27" s="70"/>
      <c r="D27" s="72"/>
    </row>
    <row r="28" spans="2:4" ht="17.25" customHeight="1">
      <c r="B28" s="88" t="s">
        <v>96</v>
      </c>
      <c r="C28" s="70">
        <v>0</v>
      </c>
      <c r="D28" s="72">
        <v>0</v>
      </c>
    </row>
    <row r="29" spans="2:4" ht="21.75" customHeight="1">
      <c r="B29" s="82"/>
      <c r="C29" s="23"/>
      <c r="D29" s="69"/>
    </row>
    <row r="30" spans="2:4" ht="16.5" customHeight="1" thickBot="1">
      <c r="B30" s="197" t="s">
        <v>27</v>
      </c>
      <c r="C30" s="198">
        <f>C26+C18</f>
        <v>15359</v>
      </c>
      <c r="D30" s="199">
        <f>D26+D18</f>
        <v>16605</v>
      </c>
    </row>
    <row r="31" spans="2:3" ht="15">
      <c r="B31" s="7"/>
      <c r="C31" s="47"/>
    </row>
    <row r="32" spans="2:3" s="2" customFormat="1" ht="16.5">
      <c r="B32" s="12"/>
      <c r="C32" s="11"/>
    </row>
    <row r="33" spans="2:3" ht="16.5">
      <c r="B33" s="7"/>
      <c r="C33" s="5"/>
    </row>
    <row r="34" spans="2:3" s="2" customFormat="1" ht="16.5">
      <c r="B34" s="12"/>
      <c r="C34" s="11"/>
    </row>
    <row r="35" spans="2:3" ht="16.5">
      <c r="B35" s="7"/>
      <c r="C35" s="5"/>
    </row>
    <row r="36" spans="2:3" ht="16.5">
      <c r="B36" s="7"/>
      <c r="C36" s="5"/>
    </row>
    <row r="37" spans="2:3" ht="16.5">
      <c r="B37" s="7"/>
      <c r="C37" s="5"/>
    </row>
    <row r="38" spans="2:3" ht="16.5">
      <c r="B38" s="7"/>
      <c r="C38" s="5"/>
    </row>
    <row r="39" spans="2:3" ht="16.5">
      <c r="B39" s="7"/>
      <c r="C39" s="5"/>
    </row>
    <row r="40" spans="2:3" ht="16.5">
      <c r="B40" s="7"/>
      <c r="C40" s="5"/>
    </row>
    <row r="41" spans="2:3" ht="16.5">
      <c r="B41" s="7"/>
      <c r="C41" s="5"/>
    </row>
    <row r="42" spans="2:3" ht="16.5">
      <c r="B42" s="7"/>
      <c r="C42" s="5"/>
    </row>
    <row r="43" spans="2:3" ht="16.5">
      <c r="B43" s="7"/>
      <c r="C43" s="5"/>
    </row>
    <row r="44" spans="2:3" ht="16.5">
      <c r="B44" s="7"/>
      <c r="C44" s="5"/>
    </row>
    <row r="45" spans="2:3" ht="16.5">
      <c r="B45" s="7"/>
      <c r="C45" s="5"/>
    </row>
    <row r="46" spans="2:3" ht="16.5">
      <c r="B46" s="7"/>
      <c r="C46" s="5"/>
    </row>
    <row r="47" spans="2:3" ht="16.5">
      <c r="B47" s="7"/>
      <c r="C47" s="5"/>
    </row>
    <row r="48" spans="2:3" ht="16.5">
      <c r="B48" s="7"/>
      <c r="C48" s="5"/>
    </row>
    <row r="49" spans="2:3" ht="16.5">
      <c r="B49" s="7"/>
      <c r="C49" s="5"/>
    </row>
    <row r="50" spans="2:3" ht="16.5">
      <c r="B50" s="7"/>
      <c r="C50" s="5"/>
    </row>
    <row r="51" spans="2:3" ht="16.5">
      <c r="B51" s="7"/>
      <c r="C51" s="5"/>
    </row>
    <row r="52" spans="2:3" ht="16.5">
      <c r="B52" s="7"/>
      <c r="C52" s="5"/>
    </row>
    <row r="53" spans="2:3" ht="16.5">
      <c r="B53" s="7"/>
      <c r="C53" s="5"/>
    </row>
    <row r="54" spans="2:3" ht="16.5">
      <c r="B54" s="7"/>
      <c r="C54" s="5"/>
    </row>
    <row r="55" spans="2:3" ht="16.5">
      <c r="B55" s="7"/>
      <c r="C55" s="5"/>
    </row>
    <row r="56" spans="2:3" ht="16.5">
      <c r="B56" s="7"/>
      <c r="C56" s="5"/>
    </row>
    <row r="57" spans="2:3" ht="16.5">
      <c r="B57" s="7"/>
      <c r="C57" s="5"/>
    </row>
    <row r="58" spans="2:3" ht="16.5">
      <c r="B58" s="7"/>
      <c r="C58" s="5"/>
    </row>
    <row r="59" spans="2:3" ht="16.5">
      <c r="B59" s="7"/>
      <c r="C59" s="5"/>
    </row>
    <row r="60" spans="2:3" ht="16.5">
      <c r="B60" s="7"/>
      <c r="C60" s="5"/>
    </row>
    <row r="61" spans="2:3" ht="16.5">
      <c r="B61" s="7"/>
      <c r="C61" s="5"/>
    </row>
    <row r="62" spans="2:3" ht="16.5">
      <c r="B62" s="7"/>
      <c r="C62" s="5"/>
    </row>
    <row r="63" spans="2:3" ht="16.5">
      <c r="B63" s="7"/>
      <c r="C63" s="5"/>
    </row>
    <row r="64" spans="2:3" ht="16.5">
      <c r="B64" s="7"/>
      <c r="C64" s="5"/>
    </row>
    <row r="65" spans="2:3" ht="16.5">
      <c r="B65" s="7"/>
      <c r="C65" s="5"/>
    </row>
    <row r="66" spans="2:3" ht="16.5">
      <c r="B66" s="7"/>
      <c r="C66" s="5"/>
    </row>
    <row r="67" spans="2:3" ht="16.5">
      <c r="B67" s="7"/>
      <c r="C67" s="5"/>
    </row>
    <row r="68" spans="2:3" ht="16.5">
      <c r="B68" s="7"/>
      <c r="C68" s="5"/>
    </row>
    <row r="69" spans="2:3" ht="16.5">
      <c r="B69" s="7"/>
      <c r="C69" s="5"/>
    </row>
    <row r="70" spans="2:3" ht="16.5">
      <c r="B70" s="7"/>
      <c r="C70" s="5"/>
    </row>
    <row r="71" spans="2:3" ht="16.5">
      <c r="B71" s="7"/>
      <c r="C71" s="5"/>
    </row>
    <row r="72" spans="2:3" ht="16.5">
      <c r="B72" s="7"/>
      <c r="C72" s="5"/>
    </row>
    <row r="73" spans="2:3" ht="16.5">
      <c r="B73" s="7"/>
      <c r="C73" s="5"/>
    </row>
    <row r="74" spans="2:3" ht="16.5">
      <c r="B74" s="7"/>
      <c r="C74" s="5"/>
    </row>
    <row r="75" spans="2:3" ht="16.5">
      <c r="B75" s="7"/>
      <c r="C75" s="5"/>
    </row>
    <row r="76" spans="2:3" ht="16.5">
      <c r="B76" s="7"/>
      <c r="C76" s="5"/>
    </row>
    <row r="77" spans="2:3" ht="16.5">
      <c r="B77" s="7"/>
      <c r="C77" s="5"/>
    </row>
    <row r="78" spans="2:3" ht="16.5">
      <c r="B78" s="7"/>
      <c r="C78" s="5"/>
    </row>
    <row r="79" spans="2:3" ht="16.5">
      <c r="B79" s="7"/>
      <c r="C79" s="5"/>
    </row>
    <row r="80" spans="2:3" ht="16.5">
      <c r="B80" s="7"/>
      <c r="C80" s="5"/>
    </row>
    <row r="81" spans="2:3" ht="16.5">
      <c r="B81" s="7"/>
      <c r="C81" s="5"/>
    </row>
    <row r="82" spans="2:3" ht="16.5">
      <c r="B82" s="7"/>
      <c r="C82" s="5"/>
    </row>
    <row r="83" spans="2:3" ht="16.5">
      <c r="B83" s="7"/>
      <c r="C83" s="5"/>
    </row>
    <row r="84" spans="2:3" ht="16.5">
      <c r="B84" s="7"/>
      <c r="C84" s="5"/>
    </row>
    <row r="85" spans="2:3" ht="16.5">
      <c r="B85" s="7"/>
      <c r="C85" s="5"/>
    </row>
    <row r="86" spans="2:3" ht="16.5">
      <c r="B86" s="7"/>
      <c r="C86" s="5"/>
    </row>
    <row r="87" spans="2:3" ht="16.5">
      <c r="B87" s="7"/>
      <c r="C87" s="5"/>
    </row>
    <row r="88" spans="2:3" ht="16.5">
      <c r="B88" s="7"/>
      <c r="C88" s="5"/>
    </row>
    <row r="89" spans="2:3" ht="16.5">
      <c r="B89" s="7"/>
      <c r="C89" s="5"/>
    </row>
    <row r="90" spans="2:3" ht="16.5">
      <c r="B90" s="7"/>
      <c r="C90" s="5"/>
    </row>
    <row r="91" spans="2:3" ht="16.5">
      <c r="B91" s="7"/>
      <c r="C91" s="5"/>
    </row>
    <row r="92" spans="2:3" ht="16.5">
      <c r="B92" s="7"/>
      <c r="C92" s="5"/>
    </row>
    <row r="93" spans="2:3" ht="16.5">
      <c r="B93" s="7"/>
      <c r="C93" s="5"/>
    </row>
    <row r="94" spans="2:3" ht="16.5">
      <c r="B94" s="7"/>
      <c r="C94" s="5"/>
    </row>
    <row r="95" spans="2:3" ht="16.5">
      <c r="B95" s="7"/>
      <c r="C95" s="5"/>
    </row>
    <row r="96" spans="2:3" ht="16.5">
      <c r="B96" s="7"/>
      <c r="C96" s="5"/>
    </row>
    <row r="97" spans="2:3" ht="16.5">
      <c r="B97" s="7"/>
      <c r="C97" s="5"/>
    </row>
    <row r="98" spans="2:3" ht="16.5">
      <c r="B98" s="7"/>
      <c r="C98" s="5"/>
    </row>
    <row r="99" spans="2:3" ht="16.5">
      <c r="B99" s="7"/>
      <c r="C99" s="5"/>
    </row>
    <row r="100" spans="2:3" ht="16.5">
      <c r="B100" s="7"/>
      <c r="C100" s="5"/>
    </row>
    <row r="101" spans="2:3" ht="16.5">
      <c r="B101" s="7"/>
      <c r="C101" s="5"/>
    </row>
    <row r="102" spans="2:3" ht="16.5">
      <c r="B102" s="7"/>
      <c r="C102" s="5"/>
    </row>
    <row r="103" spans="2:3" ht="16.5">
      <c r="B103" s="7"/>
      <c r="C103" s="5"/>
    </row>
    <row r="104" spans="2:3" ht="16.5">
      <c r="B104" s="7"/>
      <c r="C104" s="5"/>
    </row>
    <row r="105" spans="2:3" ht="16.5">
      <c r="B105" s="7"/>
      <c r="C105" s="5"/>
    </row>
    <row r="106" spans="2:3" ht="16.5">
      <c r="B106" s="7"/>
      <c r="C106" s="5"/>
    </row>
    <row r="107" spans="2:3" ht="16.5">
      <c r="B107" s="7"/>
      <c r="C107" s="5"/>
    </row>
    <row r="108" spans="2:3" ht="16.5">
      <c r="B108" s="7"/>
      <c r="C108" s="5"/>
    </row>
    <row r="109" spans="2:3" ht="16.5">
      <c r="B109" s="7"/>
      <c r="C109" s="5"/>
    </row>
    <row r="110" spans="2:3" ht="16.5">
      <c r="B110" s="7"/>
      <c r="C110" s="5"/>
    </row>
    <row r="111" spans="2:3" ht="16.5">
      <c r="B111" s="7"/>
      <c r="C111" s="5"/>
    </row>
    <row r="112" spans="2:3" ht="16.5">
      <c r="B112" s="7"/>
      <c r="C112" s="5"/>
    </row>
    <row r="113" spans="2:3" ht="16.5">
      <c r="B113" s="7"/>
      <c r="C113" s="5"/>
    </row>
    <row r="114" spans="2:3" ht="16.5">
      <c r="B114" s="7"/>
      <c r="C114" s="5"/>
    </row>
    <row r="115" spans="2:3" ht="16.5">
      <c r="B115" s="7"/>
      <c r="C115" s="5"/>
    </row>
    <row r="116" spans="2:3" ht="16.5">
      <c r="B116" s="7"/>
      <c r="C116" s="5"/>
    </row>
    <row r="117" spans="2:3" ht="16.5">
      <c r="B117" s="7"/>
      <c r="C117" s="5"/>
    </row>
    <row r="118" spans="2:3" ht="16.5">
      <c r="B118" s="7"/>
      <c r="C118" s="5"/>
    </row>
    <row r="119" spans="2:3" ht="16.5">
      <c r="B119" s="7"/>
      <c r="C119" s="5"/>
    </row>
    <row r="120" spans="2:3" ht="16.5">
      <c r="B120" s="7"/>
      <c r="C120" s="5"/>
    </row>
    <row r="121" spans="2:3" ht="16.5">
      <c r="B121" s="7"/>
      <c r="C121" s="5"/>
    </row>
    <row r="122" spans="2:3" ht="16.5">
      <c r="B122" s="7"/>
      <c r="C122" s="5"/>
    </row>
    <row r="123" spans="2:3" ht="16.5">
      <c r="B123" s="7"/>
      <c r="C123" s="5"/>
    </row>
    <row r="124" spans="2:3" ht="16.5">
      <c r="B124" s="7"/>
      <c r="C124" s="5"/>
    </row>
    <row r="125" spans="2:3" ht="16.5">
      <c r="B125" s="7"/>
      <c r="C125" s="5"/>
    </row>
    <row r="126" spans="2:3" ht="16.5">
      <c r="B126" s="7"/>
      <c r="C126" s="5"/>
    </row>
    <row r="127" spans="2:3" ht="16.5">
      <c r="B127" s="7"/>
      <c r="C127" s="5"/>
    </row>
    <row r="128" spans="2:3" ht="16.5">
      <c r="B128" s="7"/>
      <c r="C128" s="5"/>
    </row>
    <row r="129" spans="2:3" ht="16.5">
      <c r="B129" s="7"/>
      <c r="C129" s="5"/>
    </row>
    <row r="130" spans="2:3" ht="16.5">
      <c r="B130" s="7"/>
      <c r="C130" s="5"/>
    </row>
    <row r="131" spans="2:3" ht="16.5">
      <c r="B131" s="7"/>
      <c r="C131" s="5"/>
    </row>
    <row r="132" spans="2:3" ht="16.5">
      <c r="B132" s="7"/>
      <c r="C132" s="5"/>
    </row>
    <row r="133" spans="2:3" ht="16.5">
      <c r="B133" s="7"/>
      <c r="C133" s="5"/>
    </row>
    <row r="134" spans="2:3" ht="16.5">
      <c r="B134" s="7"/>
      <c r="C134" s="5"/>
    </row>
    <row r="135" spans="2:3" ht="16.5">
      <c r="B135" s="7"/>
      <c r="C135" s="5"/>
    </row>
    <row r="136" spans="2:3" ht="16.5">
      <c r="B136" s="7"/>
      <c r="C136" s="5"/>
    </row>
    <row r="137" spans="2:3" ht="16.5">
      <c r="B137" s="7"/>
      <c r="C137" s="5"/>
    </row>
    <row r="138" spans="2:3" ht="16.5">
      <c r="B138" s="7"/>
      <c r="C138" s="5"/>
    </row>
    <row r="139" spans="2:3" ht="16.5">
      <c r="B139" s="7"/>
      <c r="C139" s="5"/>
    </row>
    <row r="140" spans="2:3" ht="16.5">
      <c r="B140" s="7"/>
      <c r="C140" s="5"/>
    </row>
    <row r="141" spans="2:3" ht="16.5">
      <c r="B141" s="7"/>
      <c r="C141" s="5"/>
    </row>
    <row r="142" spans="2:3" ht="16.5">
      <c r="B142" s="7"/>
      <c r="C142" s="5"/>
    </row>
    <row r="143" spans="2:3" ht="16.5">
      <c r="B143" s="7"/>
      <c r="C143" s="5"/>
    </row>
    <row r="144" spans="2:3" ht="16.5">
      <c r="B144" s="7"/>
      <c r="C144" s="5"/>
    </row>
    <row r="145" spans="2:3" ht="16.5">
      <c r="B145" s="7"/>
      <c r="C145" s="5"/>
    </row>
    <row r="146" spans="2:3" ht="16.5">
      <c r="B146" s="7"/>
      <c r="C146" s="5"/>
    </row>
    <row r="147" spans="2:3" ht="16.5">
      <c r="B147" s="7"/>
      <c r="C147" s="5"/>
    </row>
    <row r="148" spans="2:3" ht="16.5">
      <c r="B148" s="7"/>
      <c r="C148" s="5"/>
    </row>
    <row r="149" spans="2:3" ht="16.5">
      <c r="B149" s="7"/>
      <c r="C149" s="5"/>
    </row>
    <row r="150" spans="2:3" ht="16.5">
      <c r="B150" s="7"/>
      <c r="C150" s="5"/>
    </row>
    <row r="151" spans="2:3" ht="16.5">
      <c r="B151" s="7"/>
      <c r="C151" s="5"/>
    </row>
    <row r="152" spans="2:3" ht="16.5">
      <c r="B152" s="7"/>
      <c r="C152" s="5"/>
    </row>
    <row r="153" spans="2:3" ht="16.5">
      <c r="B153" s="7"/>
      <c r="C153" s="5"/>
    </row>
    <row r="154" spans="2:3" ht="16.5">
      <c r="B154" s="7"/>
      <c r="C154" s="5"/>
    </row>
    <row r="155" spans="2:3" ht="16.5">
      <c r="B155" s="7"/>
      <c r="C155" s="5"/>
    </row>
    <row r="156" spans="2:3" ht="16.5">
      <c r="B156" s="7"/>
      <c r="C156" s="5"/>
    </row>
    <row r="157" spans="2:3" ht="16.5">
      <c r="B157" s="7"/>
      <c r="C157" s="5"/>
    </row>
    <row r="158" spans="2:3" ht="16.5">
      <c r="B158" s="7"/>
      <c r="C158" s="5"/>
    </row>
    <row r="159" spans="2:3" ht="16.5">
      <c r="B159" s="7"/>
      <c r="C159" s="5"/>
    </row>
    <row r="160" spans="2:3" ht="16.5">
      <c r="B160" s="7"/>
      <c r="C160" s="5"/>
    </row>
    <row r="161" spans="2:3" ht="16.5">
      <c r="B161" s="7"/>
      <c r="C161" s="5"/>
    </row>
    <row r="162" spans="2:3" ht="16.5">
      <c r="B162" s="7"/>
      <c r="C162" s="5"/>
    </row>
    <row r="163" spans="2:3" ht="16.5">
      <c r="B163" s="7"/>
      <c r="C163" s="5"/>
    </row>
    <row r="164" spans="2:3" ht="16.5">
      <c r="B164" s="7"/>
      <c r="C164" s="5"/>
    </row>
    <row r="165" spans="2:3" ht="16.5">
      <c r="B165" s="7"/>
      <c r="C165" s="5"/>
    </row>
    <row r="166" spans="2:3" ht="16.5">
      <c r="B166" s="7"/>
      <c r="C166" s="5"/>
    </row>
    <row r="167" spans="2:3" ht="16.5">
      <c r="B167" s="7"/>
      <c r="C167" s="5"/>
    </row>
    <row r="168" spans="2:3" ht="16.5">
      <c r="B168" s="7"/>
      <c r="C168" s="5"/>
    </row>
    <row r="169" spans="2:3" ht="16.5">
      <c r="B169" s="7"/>
      <c r="C169" s="5"/>
    </row>
    <row r="170" spans="2:3" ht="16.5">
      <c r="B170" s="7"/>
      <c r="C170" s="5"/>
    </row>
    <row r="171" spans="2:3" ht="16.5">
      <c r="B171" s="7"/>
      <c r="C171" s="5"/>
    </row>
    <row r="172" spans="2:3" ht="16.5">
      <c r="B172" s="7"/>
      <c r="C172" s="5"/>
    </row>
    <row r="173" spans="2:3" ht="16.5">
      <c r="B173" s="7"/>
      <c r="C173" s="5"/>
    </row>
  </sheetData>
  <sheetProtection/>
  <mergeCells count="5">
    <mergeCell ref="B1:D1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24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35.57421875" style="0" customWidth="1"/>
    <col min="3" max="3" width="15.7109375" style="0" customWidth="1"/>
    <col min="4" max="4" width="13.7109375" style="0" customWidth="1"/>
    <col min="5" max="5" width="12.7109375" style="0" customWidth="1"/>
  </cols>
  <sheetData>
    <row r="3" spans="2:4" ht="13.5">
      <c r="B3" s="215" t="s">
        <v>49</v>
      </c>
      <c r="C3" s="215"/>
      <c r="D3" s="215"/>
    </row>
    <row r="4" spans="2:4" ht="13.5">
      <c r="B4" s="213" t="s">
        <v>197</v>
      </c>
      <c r="C4" s="213"/>
      <c r="D4" s="213"/>
    </row>
    <row r="5" spans="2:4" ht="13.5">
      <c r="B5" s="214" t="s">
        <v>21</v>
      </c>
      <c r="C5" s="214"/>
      <c r="D5" s="214"/>
    </row>
    <row r="6" spans="2:4" ht="13.5">
      <c r="B6" s="58"/>
      <c r="C6" s="58"/>
      <c r="D6" s="58"/>
    </row>
    <row r="7" spans="2:4" ht="14.25" thickBot="1">
      <c r="B7" s="58"/>
      <c r="C7" s="58"/>
      <c r="D7" s="58"/>
    </row>
    <row r="8" spans="2:4" ht="30" customHeight="1">
      <c r="B8" s="165" t="s">
        <v>38</v>
      </c>
      <c r="C8" s="166" t="s">
        <v>68</v>
      </c>
      <c r="D8" s="167" t="s">
        <v>58</v>
      </c>
    </row>
    <row r="9" spans="2:4" ht="18" customHeight="1">
      <c r="B9" s="63" t="s">
        <v>85</v>
      </c>
      <c r="C9" s="22">
        <v>6</v>
      </c>
      <c r="D9" s="67">
        <v>6</v>
      </c>
    </row>
    <row r="10" spans="2:4" ht="18" customHeight="1">
      <c r="B10" s="63" t="s">
        <v>44</v>
      </c>
      <c r="C10" s="22">
        <v>1132</v>
      </c>
      <c r="D10" s="87" t="s">
        <v>92</v>
      </c>
    </row>
    <row r="11" spans="2:4" ht="18" customHeight="1">
      <c r="B11" s="64" t="s">
        <v>41</v>
      </c>
      <c r="C11" s="60">
        <v>384</v>
      </c>
      <c r="D11" s="68">
        <v>384</v>
      </c>
    </row>
    <row r="12" spans="2:4" ht="18" customHeight="1">
      <c r="B12" s="63" t="s">
        <v>86</v>
      </c>
      <c r="C12" s="23">
        <v>40</v>
      </c>
      <c r="D12" s="69">
        <v>40</v>
      </c>
    </row>
    <row r="13" spans="2:4" ht="18" customHeight="1">
      <c r="B13" s="63" t="s">
        <v>87</v>
      </c>
      <c r="C13" s="23">
        <v>0</v>
      </c>
      <c r="D13" s="69">
        <v>658</v>
      </c>
    </row>
    <row r="14" spans="2:4" ht="18" customHeight="1">
      <c r="B14" s="63"/>
      <c r="C14" s="23"/>
      <c r="D14" s="69"/>
    </row>
    <row r="15" spans="2:4" ht="18" customHeight="1">
      <c r="B15" s="65" t="s">
        <v>39</v>
      </c>
      <c r="C15" s="70"/>
      <c r="D15" s="72"/>
    </row>
    <row r="16" spans="2:4" ht="18" customHeight="1">
      <c r="B16" s="63" t="s">
        <v>88</v>
      </c>
      <c r="C16" s="23">
        <v>30</v>
      </c>
      <c r="D16" s="69">
        <v>30</v>
      </c>
    </row>
    <row r="17" spans="2:4" ht="18" customHeight="1">
      <c r="B17" s="63" t="s">
        <v>40</v>
      </c>
      <c r="C17" s="23">
        <v>52</v>
      </c>
      <c r="D17" s="69">
        <v>52</v>
      </c>
    </row>
    <row r="18" spans="2:4" ht="18" customHeight="1">
      <c r="B18" s="63" t="s">
        <v>89</v>
      </c>
      <c r="C18" s="23">
        <v>100</v>
      </c>
      <c r="D18" s="69">
        <v>100</v>
      </c>
    </row>
    <row r="19" spans="2:4" ht="18" customHeight="1">
      <c r="B19" s="63" t="s">
        <v>90</v>
      </c>
      <c r="C19" s="23">
        <v>150</v>
      </c>
      <c r="D19" s="69">
        <v>150</v>
      </c>
    </row>
    <row r="20" spans="2:4" ht="18" customHeight="1">
      <c r="B20" s="63" t="s">
        <v>67</v>
      </c>
      <c r="C20" s="23">
        <v>0</v>
      </c>
      <c r="D20" s="69">
        <v>0</v>
      </c>
    </row>
    <row r="21" spans="2:4" ht="18" customHeight="1">
      <c r="B21" s="63" t="s">
        <v>91</v>
      </c>
      <c r="C21" s="23">
        <v>0</v>
      </c>
      <c r="D21" s="69">
        <v>0</v>
      </c>
    </row>
    <row r="22" spans="2:4" ht="18" customHeight="1">
      <c r="B22" s="65"/>
      <c r="C22" s="23"/>
      <c r="D22" s="69">
        <v>0</v>
      </c>
    </row>
    <row r="23" spans="2:4" ht="20.25" customHeight="1" thickBot="1">
      <c r="B23" s="200" t="s">
        <v>27</v>
      </c>
      <c r="C23" s="201">
        <v>1894</v>
      </c>
      <c r="D23" s="202">
        <v>5195</v>
      </c>
    </row>
    <row r="24" spans="2:4" ht="26.25" customHeight="1">
      <c r="B24" s="61"/>
      <c r="C24" s="47"/>
      <c r="D24" s="62"/>
    </row>
    <row r="25" ht="21.75" customHeight="1"/>
  </sheetData>
  <sheetProtection/>
  <mergeCells count="3">
    <mergeCell ref="B3:D3"/>
    <mergeCell ref="B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60"/>
  <sheetViews>
    <sheetView view="pageLayout" workbookViewId="0" topLeftCell="A1">
      <selection activeCell="C9" sqref="C9"/>
    </sheetView>
  </sheetViews>
  <sheetFormatPr defaultColWidth="9.140625" defaultRowHeight="12.75"/>
  <cols>
    <col min="1" max="1" width="9.140625" style="94" customWidth="1"/>
    <col min="2" max="2" width="28.421875" style="96" customWidth="1"/>
    <col min="3" max="3" width="15.7109375" style="95" customWidth="1"/>
    <col min="4" max="4" width="16.421875" style="95" customWidth="1"/>
    <col min="5" max="16384" width="9.140625" style="94" customWidth="1"/>
  </cols>
  <sheetData>
    <row r="1" spans="3:4" ht="13.5">
      <c r="C1" s="222"/>
      <c r="D1" s="222"/>
    </row>
    <row r="2" spans="2:4" ht="13.5">
      <c r="B2" s="98"/>
      <c r="C2" s="168"/>
      <c r="D2" s="168"/>
    </row>
    <row r="3" spans="2:4" ht="13.5">
      <c r="B3" s="98"/>
      <c r="C3" s="168"/>
      <c r="D3" s="168"/>
    </row>
    <row r="4" spans="2:4" ht="13.5">
      <c r="B4" s="98"/>
      <c r="C4" s="168"/>
      <c r="D4" s="168"/>
    </row>
    <row r="5" spans="2:4" ht="13.5">
      <c r="B5" s="216" t="s">
        <v>194</v>
      </c>
      <c r="C5" s="216"/>
      <c r="D5" s="216"/>
    </row>
    <row r="6" spans="2:4" ht="13.5">
      <c r="B6" s="216" t="s">
        <v>196</v>
      </c>
      <c r="C6" s="216"/>
      <c r="D6" s="216"/>
    </row>
    <row r="7" spans="2:4" ht="13.5">
      <c r="B7" s="211" t="s">
        <v>195</v>
      </c>
      <c r="C7" s="211"/>
      <c r="D7" s="211"/>
    </row>
    <row r="8" spans="2:4" ht="14.25" thickBot="1">
      <c r="B8" s="98"/>
      <c r="C8" s="169"/>
      <c r="D8" s="169"/>
    </row>
    <row r="9" spans="2:4" s="100" customFormat="1" ht="23.25" customHeight="1">
      <c r="B9" s="174" t="s">
        <v>8</v>
      </c>
      <c r="C9" s="175" t="s">
        <v>68</v>
      </c>
      <c r="D9" s="176" t="s">
        <v>179</v>
      </c>
    </row>
    <row r="10" spans="2:4" ht="15.75" customHeight="1">
      <c r="B10" s="177" t="s">
        <v>118</v>
      </c>
      <c r="C10" s="170" t="s">
        <v>116</v>
      </c>
      <c r="D10" s="178" t="s">
        <v>116</v>
      </c>
    </row>
    <row r="11" spans="2:4" s="100" customFormat="1" ht="15.75" customHeight="1">
      <c r="B11" s="179" t="s">
        <v>117</v>
      </c>
      <c r="C11" s="171" t="s">
        <v>116</v>
      </c>
      <c r="D11" s="180" t="s">
        <v>116</v>
      </c>
    </row>
    <row r="12" spans="2:4" ht="15.75" customHeight="1">
      <c r="B12" s="177"/>
      <c r="C12" s="172"/>
      <c r="D12" s="181"/>
    </row>
    <row r="13" spans="2:4" s="100" customFormat="1" ht="15.75" customHeight="1">
      <c r="B13" s="182" t="s">
        <v>70</v>
      </c>
      <c r="C13" s="173"/>
      <c r="D13" s="183"/>
    </row>
    <row r="14" spans="2:4" ht="15.75" customHeight="1">
      <c r="B14" s="177" t="s">
        <v>22</v>
      </c>
      <c r="C14" s="143">
        <v>1368</v>
      </c>
      <c r="D14" s="157">
        <v>1368</v>
      </c>
    </row>
    <row r="15" spans="2:4" ht="15.75" customHeight="1">
      <c r="B15" s="177" t="s">
        <v>115</v>
      </c>
      <c r="C15" s="143">
        <v>300</v>
      </c>
      <c r="D15" s="157">
        <v>300</v>
      </c>
    </row>
    <row r="16" spans="2:4" s="100" customFormat="1" ht="15.75" customHeight="1">
      <c r="B16" s="184" t="s">
        <v>23</v>
      </c>
      <c r="C16" s="148">
        <f>SUM(C14:C15)</f>
        <v>1668</v>
      </c>
      <c r="D16" s="160">
        <f>SUM(D14:D15)</f>
        <v>1668</v>
      </c>
    </row>
    <row r="17" spans="2:4" ht="15.75" customHeight="1">
      <c r="B17" s="177"/>
      <c r="C17" s="143"/>
      <c r="D17" s="157"/>
    </row>
    <row r="18" spans="2:4" ht="15.75" customHeight="1">
      <c r="B18" s="177" t="s">
        <v>114</v>
      </c>
      <c r="C18" s="143">
        <v>450</v>
      </c>
      <c r="D18" s="157">
        <v>450</v>
      </c>
    </row>
    <row r="19" spans="2:4" s="100" customFormat="1" ht="15.75" customHeight="1">
      <c r="B19" s="184" t="s">
        <v>24</v>
      </c>
      <c r="C19" s="148">
        <v>450</v>
      </c>
      <c r="D19" s="160">
        <v>450</v>
      </c>
    </row>
    <row r="20" spans="2:4" ht="15.75" customHeight="1">
      <c r="B20" s="177"/>
      <c r="C20" s="143"/>
      <c r="D20" s="157"/>
    </row>
    <row r="21" spans="2:4" ht="15.75" customHeight="1">
      <c r="B21" s="177" t="s">
        <v>79</v>
      </c>
      <c r="C21" s="143">
        <v>0</v>
      </c>
      <c r="D21" s="157">
        <v>0</v>
      </c>
    </row>
    <row r="22" spans="2:4" ht="15.75" customHeight="1">
      <c r="B22" s="177" t="s">
        <v>113</v>
      </c>
      <c r="C22" s="143">
        <v>400</v>
      </c>
      <c r="D22" s="157">
        <v>400</v>
      </c>
    </row>
    <row r="23" spans="2:4" ht="15.75" customHeight="1">
      <c r="B23" s="177" t="s">
        <v>112</v>
      </c>
      <c r="C23" s="143">
        <v>20</v>
      </c>
      <c r="D23" s="157">
        <v>20</v>
      </c>
    </row>
    <row r="24" spans="2:4" s="100" customFormat="1" ht="15.75" customHeight="1">
      <c r="B24" s="177" t="s">
        <v>111</v>
      </c>
      <c r="C24" s="143">
        <v>200</v>
      </c>
      <c r="D24" s="157">
        <v>200</v>
      </c>
    </row>
    <row r="25" spans="2:4" ht="15.75" customHeight="1">
      <c r="B25" s="177" t="s">
        <v>110</v>
      </c>
      <c r="C25" s="143">
        <v>36</v>
      </c>
      <c r="D25" s="157">
        <v>36</v>
      </c>
    </row>
    <row r="26" spans="2:4" ht="15.75" customHeight="1">
      <c r="B26" s="177" t="s">
        <v>83</v>
      </c>
      <c r="C26" s="143">
        <v>200</v>
      </c>
      <c r="D26" s="157">
        <v>200</v>
      </c>
    </row>
    <row r="27" spans="2:4" ht="15.75" customHeight="1">
      <c r="B27" s="185" t="s">
        <v>84</v>
      </c>
      <c r="C27" s="143">
        <v>0</v>
      </c>
      <c r="D27" s="157">
        <v>441</v>
      </c>
    </row>
    <row r="28" spans="2:4" ht="15.75" customHeight="1">
      <c r="B28" s="177" t="s">
        <v>25</v>
      </c>
      <c r="C28" s="143">
        <v>231</v>
      </c>
      <c r="D28" s="157">
        <v>231</v>
      </c>
    </row>
    <row r="29" spans="2:4" ht="15.75" customHeight="1">
      <c r="B29" s="177" t="s">
        <v>109</v>
      </c>
      <c r="C29" s="143">
        <v>180</v>
      </c>
      <c r="D29" s="157">
        <v>180</v>
      </c>
    </row>
    <row r="30" spans="2:4" s="100" customFormat="1" ht="15.75" customHeight="1">
      <c r="B30" s="184" t="s">
        <v>26</v>
      </c>
      <c r="C30" s="148">
        <f>SUM(C22:C29)</f>
        <v>1267</v>
      </c>
      <c r="D30" s="160">
        <f>SUM(D22:D29)</f>
        <v>1708</v>
      </c>
    </row>
    <row r="31" spans="2:4" s="100" customFormat="1" ht="15.75" customHeight="1">
      <c r="B31" s="184"/>
      <c r="C31" s="148"/>
      <c r="D31" s="160"/>
    </row>
    <row r="32" spans="2:4" s="100" customFormat="1" ht="21.75" customHeight="1" thickBot="1">
      <c r="B32" s="203" t="s">
        <v>27</v>
      </c>
      <c r="C32" s="195">
        <f>C30+C19+C16</f>
        <v>3385</v>
      </c>
      <c r="D32" s="196">
        <f>D30+D19+D16</f>
        <v>3826</v>
      </c>
    </row>
    <row r="33" spans="2:4" s="100" customFormat="1" ht="13.5">
      <c r="B33" s="102"/>
      <c r="C33" s="101"/>
      <c r="D33" s="101"/>
    </row>
    <row r="34" spans="2:4" s="100" customFormat="1" ht="13.5">
      <c r="B34" s="98"/>
      <c r="C34" s="97"/>
      <c r="D34" s="97"/>
    </row>
    <row r="35" spans="2:4" s="107" customFormat="1" ht="13.5">
      <c r="B35" s="98"/>
      <c r="C35" s="97"/>
      <c r="D35" s="97"/>
    </row>
    <row r="36" spans="2:4" s="100" customFormat="1" ht="13.5">
      <c r="B36" s="98"/>
      <c r="C36" s="97"/>
      <c r="D36" s="97"/>
    </row>
    <row r="37" spans="2:4" ht="13.5">
      <c r="B37" s="98"/>
      <c r="C37" s="97"/>
      <c r="D37" s="97"/>
    </row>
    <row r="38" spans="2:4" ht="13.5">
      <c r="B38" s="98"/>
      <c r="C38" s="97"/>
      <c r="D38" s="97"/>
    </row>
    <row r="39" spans="2:4" ht="13.5">
      <c r="B39" s="104"/>
      <c r="C39" s="97"/>
      <c r="D39" s="97"/>
    </row>
    <row r="40" spans="2:4" s="107" customFormat="1" ht="13.5">
      <c r="B40" s="106"/>
      <c r="C40" s="101"/>
      <c r="D40" s="101"/>
    </row>
    <row r="41" spans="2:4" ht="13.5">
      <c r="B41" s="106"/>
      <c r="C41" s="101"/>
      <c r="D41" s="101"/>
    </row>
    <row r="42" spans="2:4" ht="13.5">
      <c r="B42" s="98"/>
      <c r="C42" s="97"/>
      <c r="D42" s="97"/>
    </row>
    <row r="43" spans="2:4" ht="13.5">
      <c r="B43" s="98"/>
      <c r="C43" s="97"/>
      <c r="D43" s="97"/>
    </row>
    <row r="44" spans="2:4" ht="13.5">
      <c r="B44" s="104"/>
      <c r="C44" s="97"/>
      <c r="D44" s="97"/>
    </row>
    <row r="45" spans="2:4" ht="13.5">
      <c r="B45" s="102"/>
      <c r="C45" s="97"/>
      <c r="D45" s="97"/>
    </row>
    <row r="46" spans="2:4" ht="13.5">
      <c r="B46" s="98"/>
      <c r="C46" s="105"/>
      <c r="D46" s="105"/>
    </row>
    <row r="47" spans="2:4" ht="13.5">
      <c r="B47" s="98"/>
      <c r="C47" s="97"/>
      <c r="D47" s="97"/>
    </row>
    <row r="48" spans="2:4" ht="13.5">
      <c r="B48" s="104"/>
      <c r="C48" s="97"/>
      <c r="D48" s="97"/>
    </row>
    <row r="49" spans="2:4" ht="13.5">
      <c r="B49" s="102"/>
      <c r="C49" s="101"/>
      <c r="D49" s="101"/>
    </row>
    <row r="50" spans="2:4" ht="13.5">
      <c r="B50" s="98"/>
      <c r="C50" s="97"/>
      <c r="D50" s="97"/>
    </row>
    <row r="51" spans="2:4" s="100" customFormat="1" ht="13.5">
      <c r="B51" s="102"/>
      <c r="C51" s="101"/>
      <c r="D51" s="101"/>
    </row>
    <row r="52" spans="2:4" ht="13.5">
      <c r="B52" s="98"/>
      <c r="C52" s="97"/>
      <c r="D52" s="97"/>
    </row>
    <row r="53" spans="2:4" s="100" customFormat="1" ht="13.5">
      <c r="B53" s="102"/>
      <c r="C53" s="101"/>
      <c r="D53" s="101"/>
    </row>
    <row r="54" spans="2:4" ht="13.5">
      <c r="B54" s="98"/>
      <c r="C54" s="97"/>
      <c r="D54" s="97"/>
    </row>
    <row r="55" spans="2:4" ht="13.5">
      <c r="B55" s="98"/>
      <c r="C55" s="97"/>
      <c r="D55" s="97"/>
    </row>
    <row r="56" spans="2:4" ht="13.5">
      <c r="B56" s="98"/>
      <c r="C56" s="97"/>
      <c r="D56" s="97"/>
    </row>
    <row r="57" spans="2:4" ht="13.5">
      <c r="B57" s="98"/>
      <c r="C57" s="97"/>
      <c r="D57" s="97"/>
    </row>
    <row r="58" spans="2:4" ht="13.5">
      <c r="B58" s="98"/>
      <c r="C58" s="97"/>
      <c r="D58" s="97"/>
    </row>
    <row r="59" spans="2:4" ht="13.5">
      <c r="B59" s="98"/>
      <c r="C59" s="97"/>
      <c r="D59" s="97"/>
    </row>
    <row r="60" spans="2:4" ht="13.5">
      <c r="B60" s="98"/>
      <c r="C60" s="97"/>
      <c r="D60" s="97"/>
    </row>
    <row r="61" spans="2:4" ht="13.5">
      <c r="B61" s="98"/>
      <c r="C61" s="97"/>
      <c r="D61" s="97"/>
    </row>
    <row r="62" spans="2:4" ht="13.5">
      <c r="B62" s="98"/>
      <c r="C62" s="97"/>
      <c r="D62" s="97"/>
    </row>
    <row r="63" spans="2:4" ht="13.5">
      <c r="B63" s="98"/>
      <c r="C63" s="97"/>
      <c r="D63" s="97"/>
    </row>
    <row r="64" spans="2:4" ht="13.5">
      <c r="B64" s="98"/>
      <c r="C64" s="97"/>
      <c r="D64" s="97"/>
    </row>
    <row r="65" spans="2:4" ht="13.5">
      <c r="B65" s="98"/>
      <c r="C65" s="97"/>
      <c r="D65" s="97"/>
    </row>
    <row r="66" spans="2:4" ht="13.5">
      <c r="B66" s="98"/>
      <c r="C66" s="97"/>
      <c r="D66" s="97"/>
    </row>
    <row r="67" spans="2:4" ht="13.5">
      <c r="B67" s="98"/>
      <c r="C67" s="97"/>
      <c r="D67" s="97"/>
    </row>
    <row r="68" spans="2:4" ht="13.5">
      <c r="B68" s="98"/>
      <c r="C68" s="97"/>
      <c r="D68" s="97"/>
    </row>
    <row r="69" spans="2:4" ht="13.5">
      <c r="B69" s="98"/>
      <c r="C69" s="97"/>
      <c r="D69" s="97"/>
    </row>
    <row r="70" spans="2:4" ht="13.5">
      <c r="B70" s="98"/>
      <c r="C70" s="97"/>
      <c r="D70" s="97"/>
    </row>
    <row r="71" spans="2:4" ht="13.5">
      <c r="B71" s="98"/>
      <c r="C71" s="97"/>
      <c r="D71" s="97"/>
    </row>
    <row r="72" spans="2:4" ht="13.5">
      <c r="B72" s="98"/>
      <c r="C72" s="97"/>
      <c r="D72" s="97"/>
    </row>
    <row r="73" spans="2:4" ht="13.5">
      <c r="B73" s="98"/>
      <c r="C73" s="97"/>
      <c r="D73" s="97"/>
    </row>
    <row r="74" spans="2:4" ht="13.5">
      <c r="B74" s="98"/>
      <c r="C74" s="97"/>
      <c r="D74" s="97"/>
    </row>
    <row r="75" spans="2:4" ht="13.5">
      <c r="B75" s="98"/>
      <c r="C75" s="97"/>
      <c r="D75" s="97"/>
    </row>
    <row r="76" spans="2:4" ht="13.5">
      <c r="B76" s="98"/>
      <c r="C76" s="97"/>
      <c r="D76" s="97"/>
    </row>
    <row r="77" spans="2:4" ht="13.5">
      <c r="B77" s="98"/>
      <c r="C77" s="97"/>
      <c r="D77" s="97"/>
    </row>
    <row r="78" spans="2:4" ht="13.5">
      <c r="B78" s="98"/>
      <c r="C78" s="97"/>
      <c r="D78" s="97"/>
    </row>
    <row r="79" spans="2:4" ht="13.5">
      <c r="B79" s="98"/>
      <c r="C79" s="97"/>
      <c r="D79" s="97"/>
    </row>
    <row r="80" spans="2:4" ht="13.5">
      <c r="B80" s="98"/>
      <c r="C80" s="97"/>
      <c r="D80" s="97"/>
    </row>
    <row r="81" spans="2:4" ht="13.5">
      <c r="B81" s="98"/>
      <c r="C81" s="97"/>
      <c r="D81" s="97"/>
    </row>
    <row r="82" spans="2:4" ht="13.5">
      <c r="B82" s="98"/>
      <c r="C82" s="97"/>
      <c r="D82" s="97"/>
    </row>
    <row r="83" spans="2:4" ht="13.5">
      <c r="B83" s="98"/>
      <c r="C83" s="97"/>
      <c r="D83" s="97"/>
    </row>
    <row r="84" spans="2:4" ht="13.5">
      <c r="B84" s="98"/>
      <c r="C84" s="97"/>
      <c r="D84" s="97"/>
    </row>
    <row r="85" spans="2:4" ht="13.5">
      <c r="B85" s="98"/>
      <c r="C85" s="97"/>
      <c r="D85" s="97"/>
    </row>
    <row r="86" spans="2:4" ht="13.5">
      <c r="B86" s="98"/>
      <c r="C86" s="97"/>
      <c r="D86" s="97"/>
    </row>
    <row r="87" spans="2:4" ht="13.5">
      <c r="B87" s="98"/>
      <c r="C87" s="97"/>
      <c r="D87" s="97"/>
    </row>
    <row r="88" spans="2:4" ht="13.5">
      <c r="B88" s="98"/>
      <c r="C88" s="97"/>
      <c r="D88" s="97"/>
    </row>
    <row r="89" spans="2:4" ht="13.5">
      <c r="B89" s="98"/>
      <c r="C89" s="97"/>
      <c r="D89" s="97"/>
    </row>
    <row r="90" spans="2:4" ht="13.5">
      <c r="B90" s="98"/>
      <c r="C90" s="97"/>
      <c r="D90" s="97"/>
    </row>
    <row r="91" spans="2:4" ht="13.5">
      <c r="B91" s="98"/>
      <c r="C91" s="97"/>
      <c r="D91" s="97"/>
    </row>
    <row r="92" spans="2:4" ht="13.5">
      <c r="B92" s="98"/>
      <c r="C92" s="97"/>
      <c r="D92" s="97"/>
    </row>
    <row r="93" spans="2:4" ht="13.5">
      <c r="B93" s="98"/>
      <c r="C93" s="97"/>
      <c r="D93" s="97"/>
    </row>
    <row r="94" spans="2:4" ht="13.5">
      <c r="B94" s="98"/>
      <c r="C94" s="97"/>
      <c r="D94" s="97"/>
    </row>
    <row r="95" spans="2:4" ht="13.5">
      <c r="B95" s="98"/>
      <c r="C95" s="97"/>
      <c r="D95" s="97"/>
    </row>
    <row r="96" spans="2:4" ht="13.5">
      <c r="B96" s="98"/>
      <c r="C96" s="97"/>
      <c r="D96" s="97"/>
    </row>
    <row r="97" spans="2:4" ht="13.5">
      <c r="B97" s="98"/>
      <c r="C97" s="97"/>
      <c r="D97" s="97"/>
    </row>
    <row r="98" spans="2:4" ht="13.5">
      <c r="B98" s="98"/>
      <c r="C98" s="97"/>
      <c r="D98" s="97"/>
    </row>
    <row r="99" spans="2:4" ht="13.5">
      <c r="B99" s="98"/>
      <c r="C99" s="97"/>
      <c r="D99" s="97"/>
    </row>
    <row r="100" spans="2:4" ht="13.5">
      <c r="B100" s="98"/>
      <c r="C100" s="97"/>
      <c r="D100" s="97"/>
    </row>
    <row r="101" spans="2:4" ht="13.5">
      <c r="B101" s="98"/>
      <c r="C101" s="97"/>
      <c r="D101" s="97"/>
    </row>
    <row r="102" spans="2:4" ht="13.5">
      <c r="B102" s="98"/>
      <c r="C102" s="97"/>
      <c r="D102" s="97"/>
    </row>
    <row r="103" spans="2:4" ht="13.5">
      <c r="B103" s="98"/>
      <c r="C103" s="97"/>
      <c r="D103" s="97"/>
    </row>
    <row r="104" spans="2:4" ht="13.5">
      <c r="B104" s="98"/>
      <c r="C104" s="97"/>
      <c r="D104" s="97"/>
    </row>
    <row r="105" spans="2:4" ht="13.5">
      <c r="B105" s="98"/>
      <c r="C105" s="97"/>
      <c r="D105" s="97"/>
    </row>
    <row r="106" spans="2:4" ht="13.5">
      <c r="B106" s="98"/>
      <c r="C106" s="97"/>
      <c r="D106" s="97"/>
    </row>
    <row r="107" spans="2:4" ht="13.5">
      <c r="B107" s="98"/>
      <c r="C107" s="97"/>
      <c r="D107" s="97"/>
    </row>
    <row r="108" spans="2:4" ht="13.5">
      <c r="B108" s="98"/>
      <c r="C108" s="97"/>
      <c r="D108" s="97"/>
    </row>
    <row r="109" spans="2:4" ht="13.5">
      <c r="B109" s="98"/>
      <c r="C109" s="97"/>
      <c r="D109" s="97"/>
    </row>
    <row r="110" spans="2:4" ht="13.5">
      <c r="B110" s="98"/>
      <c r="C110" s="97"/>
      <c r="D110" s="97"/>
    </row>
    <row r="111" spans="2:4" ht="13.5">
      <c r="B111" s="98"/>
      <c r="C111" s="97"/>
      <c r="D111" s="97"/>
    </row>
    <row r="112" spans="2:4" ht="13.5">
      <c r="B112" s="98"/>
      <c r="C112" s="97"/>
      <c r="D112" s="97"/>
    </row>
    <row r="113" spans="2:4" ht="13.5">
      <c r="B113" s="98"/>
      <c r="C113" s="97"/>
      <c r="D113" s="97"/>
    </row>
    <row r="114" spans="2:4" ht="13.5">
      <c r="B114" s="98"/>
      <c r="C114" s="97"/>
      <c r="D114" s="97"/>
    </row>
    <row r="115" spans="2:4" ht="13.5">
      <c r="B115" s="98"/>
      <c r="C115" s="97"/>
      <c r="D115" s="97"/>
    </row>
    <row r="116" spans="2:4" ht="13.5">
      <c r="B116" s="98"/>
      <c r="C116" s="97"/>
      <c r="D116" s="97"/>
    </row>
    <row r="117" spans="2:4" ht="13.5">
      <c r="B117" s="98"/>
      <c r="C117" s="97"/>
      <c r="D117" s="97"/>
    </row>
    <row r="118" spans="2:4" ht="13.5">
      <c r="B118" s="98"/>
      <c r="C118" s="97"/>
      <c r="D118" s="97"/>
    </row>
    <row r="119" spans="2:4" ht="13.5">
      <c r="B119" s="98"/>
      <c r="C119" s="97"/>
      <c r="D119" s="97"/>
    </row>
    <row r="120" spans="2:4" ht="13.5">
      <c r="B120" s="98"/>
      <c r="C120" s="97"/>
      <c r="D120" s="97"/>
    </row>
    <row r="121" spans="2:4" ht="13.5">
      <c r="B121" s="98"/>
      <c r="C121" s="97"/>
      <c r="D121" s="97"/>
    </row>
    <row r="122" spans="2:4" ht="13.5">
      <c r="B122" s="98"/>
      <c r="C122" s="97"/>
      <c r="D122" s="97"/>
    </row>
    <row r="123" spans="2:4" ht="13.5">
      <c r="B123" s="98"/>
      <c r="C123" s="97"/>
      <c r="D123" s="97"/>
    </row>
    <row r="124" spans="2:4" ht="13.5">
      <c r="B124" s="98"/>
      <c r="C124" s="97"/>
      <c r="D124" s="97"/>
    </row>
    <row r="125" spans="2:4" ht="13.5">
      <c r="B125" s="98"/>
      <c r="C125" s="97"/>
      <c r="D125" s="97"/>
    </row>
    <row r="126" spans="2:4" ht="13.5">
      <c r="B126" s="98"/>
      <c r="C126" s="97"/>
      <c r="D126" s="97"/>
    </row>
    <row r="127" spans="2:4" ht="13.5">
      <c r="B127" s="98"/>
      <c r="C127" s="97"/>
      <c r="D127" s="97"/>
    </row>
    <row r="128" spans="2:4" ht="13.5">
      <c r="B128" s="98"/>
      <c r="C128" s="97"/>
      <c r="D128" s="97"/>
    </row>
    <row r="129" spans="2:4" ht="13.5">
      <c r="B129" s="98"/>
      <c r="C129" s="97"/>
      <c r="D129" s="97"/>
    </row>
    <row r="130" spans="2:4" ht="13.5">
      <c r="B130" s="98"/>
      <c r="C130" s="97"/>
      <c r="D130" s="97"/>
    </row>
    <row r="131" spans="2:4" ht="13.5">
      <c r="B131" s="98"/>
      <c r="C131" s="97"/>
      <c r="D131" s="97"/>
    </row>
    <row r="132" spans="2:4" ht="13.5">
      <c r="B132" s="98"/>
      <c r="C132" s="97"/>
      <c r="D132" s="97"/>
    </row>
    <row r="133" spans="2:4" ht="13.5">
      <c r="B133" s="98"/>
      <c r="C133" s="97"/>
      <c r="D133" s="97"/>
    </row>
    <row r="134" spans="2:4" ht="13.5">
      <c r="B134" s="98"/>
      <c r="C134" s="97"/>
      <c r="D134" s="97"/>
    </row>
    <row r="135" spans="2:4" ht="13.5">
      <c r="B135" s="98"/>
      <c r="C135" s="97"/>
      <c r="D135" s="97"/>
    </row>
    <row r="136" spans="2:4" ht="13.5">
      <c r="B136" s="98"/>
      <c r="C136" s="97"/>
      <c r="D136" s="97"/>
    </row>
    <row r="137" spans="2:4" ht="13.5">
      <c r="B137" s="98"/>
      <c r="C137" s="97"/>
      <c r="D137" s="97"/>
    </row>
    <row r="138" spans="2:4" ht="13.5">
      <c r="B138" s="98"/>
      <c r="C138" s="97"/>
      <c r="D138" s="97"/>
    </row>
    <row r="139" spans="2:4" ht="13.5">
      <c r="B139" s="98"/>
      <c r="C139" s="97"/>
      <c r="D139" s="97"/>
    </row>
    <row r="140" spans="2:4" ht="13.5">
      <c r="B140" s="98"/>
      <c r="C140" s="97"/>
      <c r="D140" s="97"/>
    </row>
    <row r="141" spans="2:4" ht="13.5">
      <c r="B141" s="98"/>
      <c r="C141" s="97"/>
      <c r="D141" s="97"/>
    </row>
    <row r="142" spans="2:4" ht="13.5">
      <c r="B142" s="98"/>
      <c r="C142" s="97"/>
      <c r="D142" s="97"/>
    </row>
    <row r="143" spans="2:4" ht="13.5">
      <c r="B143" s="98"/>
      <c r="C143" s="97"/>
      <c r="D143" s="97"/>
    </row>
    <row r="144" spans="2:4" ht="13.5">
      <c r="B144" s="98"/>
      <c r="C144" s="97"/>
      <c r="D144" s="97"/>
    </row>
    <row r="145" spans="2:4" ht="13.5">
      <c r="B145" s="98"/>
      <c r="C145" s="97"/>
      <c r="D145" s="97"/>
    </row>
    <row r="146" spans="2:4" ht="13.5">
      <c r="B146" s="98"/>
      <c r="C146" s="97"/>
      <c r="D146" s="97"/>
    </row>
    <row r="147" spans="2:4" ht="13.5">
      <c r="B147" s="98"/>
      <c r="C147" s="97"/>
      <c r="D147" s="97"/>
    </row>
    <row r="148" spans="2:4" ht="13.5">
      <c r="B148" s="98"/>
      <c r="C148" s="97"/>
      <c r="D148" s="97"/>
    </row>
    <row r="149" spans="2:4" ht="13.5">
      <c r="B149" s="98"/>
      <c r="C149" s="97"/>
      <c r="D149" s="97"/>
    </row>
    <row r="150" spans="2:4" ht="13.5">
      <c r="B150" s="98"/>
      <c r="C150" s="97"/>
      <c r="D150" s="97"/>
    </row>
    <row r="151" spans="2:4" ht="13.5">
      <c r="B151" s="98"/>
      <c r="C151" s="97"/>
      <c r="D151" s="97"/>
    </row>
    <row r="152" spans="2:4" ht="13.5">
      <c r="B152" s="98"/>
      <c r="C152" s="97"/>
      <c r="D152" s="97"/>
    </row>
    <row r="153" spans="2:4" ht="13.5">
      <c r="B153" s="98"/>
      <c r="C153" s="97"/>
      <c r="D153" s="97"/>
    </row>
    <row r="154" spans="2:4" ht="13.5">
      <c r="B154" s="98"/>
      <c r="C154" s="97"/>
      <c r="D154" s="97"/>
    </row>
    <row r="155" spans="2:4" ht="13.5">
      <c r="B155" s="98"/>
      <c r="C155" s="97"/>
      <c r="D155" s="97"/>
    </row>
    <row r="156" spans="2:4" ht="13.5">
      <c r="B156" s="98"/>
      <c r="C156" s="97"/>
      <c r="D156" s="97"/>
    </row>
    <row r="157" spans="2:4" ht="13.5">
      <c r="B157" s="98"/>
      <c r="C157" s="97"/>
      <c r="D157" s="97"/>
    </row>
    <row r="158" spans="2:4" ht="13.5">
      <c r="B158" s="98"/>
      <c r="C158" s="97"/>
      <c r="D158" s="97"/>
    </row>
    <row r="159" spans="2:4" ht="13.5">
      <c r="B159" s="98"/>
      <c r="C159" s="97"/>
      <c r="D159" s="97"/>
    </row>
    <row r="160" spans="2:4" ht="13.5">
      <c r="B160" s="98"/>
      <c r="C160" s="97"/>
      <c r="D160" s="97"/>
    </row>
  </sheetData>
  <sheetProtection selectLockedCells="1" selectUnlockedCells="1"/>
  <mergeCells count="4">
    <mergeCell ref="C1:D1"/>
    <mergeCell ref="B5:D5"/>
    <mergeCell ref="B6:D6"/>
    <mergeCell ref="B7:D7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7"/>
  <sheetViews>
    <sheetView tabSelected="1" view="pageLayout" workbookViewId="0" topLeftCell="A1">
      <selection activeCell="A6" sqref="A6:A7"/>
    </sheetView>
  </sheetViews>
  <sheetFormatPr defaultColWidth="9.140625" defaultRowHeight="12.75"/>
  <cols>
    <col min="1" max="1" width="41.57421875" style="6" bestFit="1" customWidth="1"/>
    <col min="2" max="2" width="13.7109375" style="3" customWidth="1"/>
    <col min="3" max="3" width="14.8515625" style="1" customWidth="1"/>
    <col min="4" max="16384" width="9.140625" style="1" customWidth="1"/>
  </cols>
  <sheetData>
    <row r="1" spans="1:3" ht="15">
      <c r="A1" s="7"/>
      <c r="B1" s="14"/>
      <c r="C1" s="4"/>
    </row>
    <row r="2" spans="1:3" ht="15">
      <c r="A2" s="215" t="s">
        <v>199</v>
      </c>
      <c r="B2" s="215"/>
      <c r="C2" s="215"/>
    </row>
    <row r="3" spans="1:3" ht="15">
      <c r="A3" s="215" t="s">
        <v>198</v>
      </c>
      <c r="B3" s="215"/>
      <c r="C3" s="215"/>
    </row>
    <row r="4" spans="1:3" ht="15">
      <c r="A4" s="221" t="s">
        <v>65</v>
      </c>
      <c r="B4" s="221"/>
      <c r="C4" s="221"/>
    </row>
    <row r="5" spans="1:3" ht="15.75" thickBot="1">
      <c r="A5" s="21"/>
      <c r="B5" s="21"/>
      <c r="C5" s="21"/>
    </row>
    <row r="6" spans="1:18" s="74" customFormat="1" ht="15.75" customHeight="1">
      <c r="A6" s="219"/>
      <c r="B6" s="217" t="s">
        <v>63</v>
      </c>
      <c r="C6" s="2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74" customFormat="1" ht="15.75" customHeight="1">
      <c r="A7" s="220"/>
      <c r="B7" s="111" t="s">
        <v>62</v>
      </c>
      <c r="C7" s="114" t="s">
        <v>64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74" customFormat="1" ht="15.75" customHeight="1">
      <c r="A8" s="66"/>
      <c r="B8" s="26"/>
      <c r="C8" s="5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74" customFormat="1" ht="15.75" customHeight="1">
      <c r="A9" s="80" t="s">
        <v>8</v>
      </c>
      <c r="B9" s="24"/>
      <c r="C9" s="8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s="74" customFormat="1" ht="15.75" customHeight="1">
      <c r="A10" s="82" t="s">
        <v>69</v>
      </c>
      <c r="B10" s="24"/>
      <c r="C10" s="83">
        <v>51143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s="75" customFormat="1" ht="15.75" customHeight="1">
      <c r="A11" s="80" t="s">
        <v>18</v>
      </c>
      <c r="B11" s="186"/>
      <c r="C11" s="55">
        <v>51143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74" customFormat="1" ht="15.75" customHeight="1">
      <c r="A12" s="80"/>
      <c r="B12" s="16"/>
      <c r="C12" s="5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75" customFormat="1" ht="15.75" customHeight="1">
      <c r="A13" s="80" t="s">
        <v>70</v>
      </c>
      <c r="B13" s="16"/>
      <c r="C13" s="5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s="74" customFormat="1" ht="15.75" customHeight="1">
      <c r="A14" s="82" t="s">
        <v>71</v>
      </c>
      <c r="B14" s="24"/>
      <c r="C14" s="83">
        <f>SUM(C15:C16)</f>
        <v>10065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75" customFormat="1" ht="15.75" customHeight="1">
      <c r="A15" s="82" t="s">
        <v>73</v>
      </c>
      <c r="B15" s="16"/>
      <c r="C15" s="83">
        <v>7315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s="75" customFormat="1" ht="15.75" customHeight="1">
      <c r="A16" s="82" t="s">
        <v>74</v>
      </c>
      <c r="B16" s="16"/>
      <c r="C16" s="83">
        <v>2750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74" customFormat="1" ht="15.75" customHeight="1">
      <c r="A17" s="82" t="s">
        <v>72</v>
      </c>
      <c r="B17" s="24"/>
      <c r="C17" s="83">
        <v>2069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75" customFormat="1" ht="15.75" customHeight="1">
      <c r="A18" s="80" t="s">
        <v>75</v>
      </c>
      <c r="B18" s="16"/>
      <c r="C18" s="55">
        <f>C17+C14</f>
        <v>12134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s="74" customFormat="1" ht="15.75" customHeight="1">
      <c r="A19" s="80"/>
      <c r="B19" s="24"/>
      <c r="C19" s="5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s="74" customFormat="1" ht="15.75" customHeight="1">
      <c r="A20" s="82" t="s">
        <v>76</v>
      </c>
      <c r="B20" s="24"/>
      <c r="C20" s="83">
        <v>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s="74" customFormat="1" ht="15.75" customHeight="1">
      <c r="A21" s="80" t="s">
        <v>77</v>
      </c>
      <c r="B21" s="24"/>
      <c r="C21" s="55">
        <v>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s="74" customFormat="1" ht="15.75" customHeight="1">
      <c r="A22" s="80"/>
      <c r="B22" s="24"/>
      <c r="C22" s="5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s="75" customFormat="1" ht="15.75" customHeight="1">
      <c r="A23" s="82" t="s">
        <v>22</v>
      </c>
      <c r="B23" s="24"/>
      <c r="C23" s="83">
        <v>24800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s="77" customFormat="1" ht="15.75" customHeight="1">
      <c r="A24" s="82" t="s">
        <v>78</v>
      </c>
      <c r="B24" s="24"/>
      <c r="C24" s="83">
        <v>100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1:18" s="76" customFormat="1" ht="15.75" customHeight="1">
      <c r="A25" s="80" t="s">
        <v>23</v>
      </c>
      <c r="B25" s="24"/>
      <c r="C25" s="55">
        <f>SUM(C23:C24)</f>
        <v>24900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s="74" customFormat="1" ht="15.75" customHeight="1">
      <c r="A26" s="80"/>
      <c r="B26" s="24"/>
      <c r="C26" s="5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s="74" customFormat="1" ht="15.75" customHeight="1">
      <c r="A27" s="82" t="s">
        <v>29</v>
      </c>
      <c r="B27" s="24"/>
      <c r="C27" s="83">
        <v>5145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s="74" customFormat="1" ht="15.75" customHeight="1">
      <c r="A28" s="80" t="s">
        <v>24</v>
      </c>
      <c r="B28" s="24"/>
      <c r="C28" s="55">
        <v>5145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75" customFormat="1" ht="15.75" customHeight="1">
      <c r="A29" s="80"/>
      <c r="B29" s="16"/>
      <c r="C29" s="5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s="78" customFormat="1" ht="15.75" customHeight="1">
      <c r="A30" s="82" t="s">
        <v>79</v>
      </c>
      <c r="B30" s="16"/>
      <c r="C30" s="83">
        <v>10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75" customFormat="1" ht="15.75" customHeight="1">
      <c r="A31" s="82" t="s">
        <v>31</v>
      </c>
      <c r="B31" s="16"/>
      <c r="C31" s="83">
        <v>1100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s="74" customFormat="1" ht="15.75" customHeight="1">
      <c r="A32" s="82" t="s">
        <v>43</v>
      </c>
      <c r="B32" s="128"/>
      <c r="C32" s="83">
        <v>550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s="74" customFormat="1" ht="15.75" customHeight="1">
      <c r="A33" s="82" t="s">
        <v>30</v>
      </c>
      <c r="B33" s="128"/>
      <c r="C33" s="83">
        <v>4500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s="74" customFormat="1" ht="15.75" customHeight="1">
      <c r="A34" s="82" t="s">
        <v>80</v>
      </c>
      <c r="B34" s="128"/>
      <c r="C34" s="83">
        <v>10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s="78" customFormat="1" ht="15.75" customHeight="1">
      <c r="A35" s="84" t="s">
        <v>81</v>
      </c>
      <c r="B35" s="186"/>
      <c r="C35" s="83">
        <v>40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74" customFormat="1" ht="15.75" customHeight="1">
      <c r="A36" s="84" t="s">
        <v>82</v>
      </c>
      <c r="B36" s="16"/>
      <c r="C36" s="83">
        <v>10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s="74" customFormat="1" ht="15.75" customHeight="1">
      <c r="A37" s="84" t="s">
        <v>83</v>
      </c>
      <c r="B37" s="24"/>
      <c r="C37" s="83">
        <v>40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s="74" customFormat="1" ht="15.75" customHeight="1">
      <c r="A38" s="84" t="s">
        <v>84</v>
      </c>
      <c r="B38" s="24"/>
      <c r="C38" s="83">
        <v>1000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s="74" customFormat="1" ht="15.75" customHeight="1">
      <c r="A39" s="85" t="s">
        <v>25</v>
      </c>
      <c r="B39" s="24"/>
      <c r="C39" s="83">
        <v>1700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s="74" customFormat="1" ht="15.75" customHeight="1">
      <c r="A40" s="86" t="s">
        <v>26</v>
      </c>
      <c r="B40" s="24"/>
      <c r="C40" s="55">
        <f>SUM(C30:C39)</f>
        <v>8960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s="74" customFormat="1" ht="15.75" customHeight="1">
      <c r="A41" s="86"/>
      <c r="B41" s="187"/>
      <c r="C41" s="5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74" customFormat="1" ht="19.5" customHeight="1" thickBot="1">
      <c r="A42" s="188" t="s">
        <v>27</v>
      </c>
      <c r="B42" s="189">
        <v>0</v>
      </c>
      <c r="C42" s="190">
        <f>C40+C28+C25+C21+C18</f>
        <v>51143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6.5">
      <c r="A43" s="9"/>
      <c r="B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2" ht="16.5">
      <c r="A44" s="12"/>
      <c r="B44" s="11"/>
    </row>
    <row r="45" spans="1:2" ht="16.5">
      <c r="A45" s="7"/>
      <c r="B45" s="5"/>
    </row>
    <row r="46" spans="1:2" s="2" customFormat="1" ht="16.5">
      <c r="A46" s="12"/>
      <c r="B46" s="11"/>
    </row>
    <row r="47" spans="1:2" ht="16.5">
      <c r="A47" s="7"/>
      <c r="B47" s="5"/>
    </row>
    <row r="48" spans="1:2" s="2" customFormat="1" ht="16.5">
      <c r="A48" s="12"/>
      <c r="B48" s="11"/>
    </row>
    <row r="49" spans="1:2" ht="16.5">
      <c r="A49" s="7"/>
      <c r="B49" s="5"/>
    </row>
    <row r="50" spans="1:2" ht="16.5">
      <c r="A50" s="7"/>
      <c r="B50" s="5"/>
    </row>
    <row r="51" spans="1:2" ht="16.5">
      <c r="A51" s="7"/>
      <c r="B51" s="5"/>
    </row>
    <row r="52" spans="1:2" ht="16.5">
      <c r="A52" s="7"/>
      <c r="B52" s="5"/>
    </row>
    <row r="53" spans="1:2" ht="16.5">
      <c r="A53" s="7"/>
      <c r="B53" s="5"/>
    </row>
    <row r="54" spans="1:2" ht="16.5">
      <c r="A54" s="7"/>
      <c r="B54" s="5"/>
    </row>
    <row r="55" spans="1:2" ht="16.5">
      <c r="A55" s="7"/>
      <c r="B55" s="5"/>
    </row>
    <row r="56" spans="1:2" ht="16.5">
      <c r="A56" s="7"/>
      <c r="B56" s="5"/>
    </row>
    <row r="57" spans="1:2" ht="16.5">
      <c r="A57" s="7"/>
      <c r="B57" s="5"/>
    </row>
    <row r="58" spans="1:2" ht="16.5">
      <c r="A58" s="7"/>
      <c r="B58" s="5"/>
    </row>
    <row r="59" spans="1:2" ht="16.5">
      <c r="A59" s="7"/>
      <c r="B59" s="5"/>
    </row>
    <row r="60" spans="1:2" ht="16.5">
      <c r="A60" s="7"/>
      <c r="B60" s="5"/>
    </row>
    <row r="61" spans="1:2" ht="16.5">
      <c r="A61" s="7"/>
      <c r="B61" s="5"/>
    </row>
    <row r="62" spans="1:2" ht="16.5">
      <c r="A62" s="7"/>
      <c r="B62" s="5"/>
    </row>
    <row r="63" spans="1:2" ht="16.5">
      <c r="A63" s="7"/>
      <c r="B63" s="5"/>
    </row>
    <row r="64" spans="1:2" ht="16.5">
      <c r="A64" s="7"/>
      <c r="B64" s="5"/>
    </row>
    <row r="65" spans="1:2" ht="16.5">
      <c r="A65" s="7"/>
      <c r="B65" s="5"/>
    </row>
    <row r="66" spans="1:2" ht="16.5">
      <c r="A66" s="7"/>
      <c r="B66" s="5"/>
    </row>
    <row r="67" spans="1:2" ht="16.5">
      <c r="A67" s="7"/>
      <c r="B67" s="5"/>
    </row>
    <row r="68" spans="1:2" ht="16.5">
      <c r="A68" s="7"/>
      <c r="B68" s="5"/>
    </row>
    <row r="69" spans="1:2" ht="16.5">
      <c r="A69" s="7"/>
      <c r="B69" s="5"/>
    </row>
    <row r="70" spans="1:2" ht="16.5">
      <c r="A70" s="7"/>
      <c r="B70" s="5"/>
    </row>
    <row r="71" spans="1:2" ht="16.5">
      <c r="A71" s="7"/>
      <c r="B71" s="5"/>
    </row>
    <row r="72" spans="1:2" ht="16.5">
      <c r="A72" s="7"/>
      <c r="B72" s="5"/>
    </row>
    <row r="73" spans="1:2" ht="16.5">
      <c r="A73" s="7"/>
      <c r="B73" s="5"/>
    </row>
    <row r="74" spans="1:2" ht="16.5">
      <c r="A74" s="7"/>
      <c r="B74" s="5"/>
    </row>
    <row r="75" spans="1:2" ht="16.5">
      <c r="A75" s="7"/>
      <c r="B75" s="5"/>
    </row>
    <row r="76" spans="1:2" ht="16.5">
      <c r="A76" s="7"/>
      <c r="B76" s="5"/>
    </row>
    <row r="77" spans="1:2" ht="16.5">
      <c r="A77" s="7"/>
      <c r="B77" s="5"/>
    </row>
    <row r="78" spans="1:2" ht="16.5">
      <c r="A78" s="7"/>
      <c r="B78" s="5"/>
    </row>
    <row r="79" spans="1:2" ht="16.5">
      <c r="A79" s="7"/>
      <c r="B79" s="5"/>
    </row>
    <row r="80" spans="1:2" ht="16.5">
      <c r="A80" s="7"/>
      <c r="B80" s="5"/>
    </row>
    <row r="81" spans="1:2" ht="16.5">
      <c r="A81" s="7"/>
      <c r="B81" s="5"/>
    </row>
    <row r="82" spans="1:2" ht="16.5">
      <c r="A82" s="7"/>
      <c r="B82" s="5"/>
    </row>
    <row r="83" spans="1:2" ht="16.5">
      <c r="A83" s="7"/>
      <c r="B83" s="5"/>
    </row>
    <row r="84" spans="1:2" ht="16.5">
      <c r="A84" s="7"/>
      <c r="B84" s="5"/>
    </row>
    <row r="85" spans="1:2" ht="16.5">
      <c r="A85" s="7"/>
      <c r="B85" s="5"/>
    </row>
    <row r="86" spans="1:2" ht="16.5">
      <c r="A86" s="7"/>
      <c r="B86" s="5"/>
    </row>
    <row r="87" spans="1:2" ht="16.5">
      <c r="A87" s="7"/>
      <c r="B87" s="5"/>
    </row>
    <row r="88" spans="1:2" ht="16.5">
      <c r="A88" s="7"/>
      <c r="B88" s="5"/>
    </row>
    <row r="89" spans="1:2" ht="16.5">
      <c r="A89" s="7"/>
      <c r="B89" s="5"/>
    </row>
    <row r="90" spans="1:2" ht="16.5">
      <c r="A90" s="7"/>
      <c r="B90" s="5"/>
    </row>
    <row r="91" spans="1:2" ht="16.5">
      <c r="A91" s="7"/>
      <c r="B91" s="5"/>
    </row>
    <row r="92" spans="1:2" ht="16.5">
      <c r="A92" s="7"/>
      <c r="B92" s="5"/>
    </row>
    <row r="93" spans="1:2" ht="16.5">
      <c r="A93" s="7"/>
      <c r="B93" s="5"/>
    </row>
    <row r="94" spans="1:2" ht="16.5">
      <c r="A94" s="7"/>
      <c r="B94" s="5"/>
    </row>
    <row r="95" spans="1:2" ht="16.5">
      <c r="A95" s="7"/>
      <c r="B95" s="5"/>
    </row>
    <row r="96" spans="1:2" ht="16.5">
      <c r="A96" s="7"/>
      <c r="B96" s="5"/>
    </row>
    <row r="97" spans="1:2" ht="16.5">
      <c r="A97" s="7"/>
      <c r="B97" s="5"/>
    </row>
    <row r="98" spans="1:2" ht="16.5">
      <c r="A98" s="7"/>
      <c r="B98" s="5"/>
    </row>
    <row r="99" spans="1:2" ht="16.5">
      <c r="A99" s="7"/>
      <c r="B99" s="5"/>
    </row>
    <row r="100" spans="1:2" ht="16.5">
      <c r="A100" s="7"/>
      <c r="B100" s="5"/>
    </row>
    <row r="101" spans="1:2" ht="16.5">
      <c r="A101" s="7"/>
      <c r="B101" s="5"/>
    </row>
    <row r="102" spans="1:2" ht="16.5">
      <c r="A102" s="7"/>
      <c r="B102" s="5"/>
    </row>
    <row r="103" spans="1:2" ht="16.5">
      <c r="A103" s="7"/>
      <c r="B103" s="5"/>
    </row>
    <row r="104" spans="1:2" ht="16.5">
      <c r="A104" s="7"/>
      <c r="B104" s="5"/>
    </row>
    <row r="105" spans="1:2" ht="16.5">
      <c r="A105" s="7"/>
      <c r="B105" s="5"/>
    </row>
    <row r="106" spans="1:2" ht="16.5">
      <c r="A106" s="7"/>
      <c r="B106" s="5"/>
    </row>
    <row r="107" spans="1:2" ht="16.5">
      <c r="A107" s="7"/>
      <c r="B107" s="5"/>
    </row>
    <row r="108" spans="1:2" ht="16.5">
      <c r="A108" s="7"/>
      <c r="B108" s="5"/>
    </row>
    <row r="109" spans="1:2" ht="16.5">
      <c r="A109" s="7"/>
      <c r="B109" s="5"/>
    </row>
    <row r="110" spans="1:2" ht="16.5">
      <c r="A110" s="7"/>
      <c r="B110" s="5"/>
    </row>
    <row r="111" spans="1:2" ht="16.5">
      <c r="A111" s="7"/>
      <c r="B111" s="5"/>
    </row>
    <row r="112" spans="1:2" ht="16.5">
      <c r="A112" s="7"/>
      <c r="B112" s="5"/>
    </row>
    <row r="113" spans="1:2" ht="16.5">
      <c r="A113" s="7"/>
      <c r="B113" s="5"/>
    </row>
    <row r="114" spans="1:2" ht="16.5">
      <c r="A114" s="7"/>
      <c r="B114" s="5"/>
    </row>
    <row r="115" spans="1:2" ht="16.5">
      <c r="A115" s="7"/>
      <c r="B115" s="5"/>
    </row>
    <row r="116" spans="1:2" ht="16.5">
      <c r="A116" s="7"/>
      <c r="B116" s="5"/>
    </row>
    <row r="117" spans="1:2" ht="16.5">
      <c r="A117" s="7"/>
      <c r="B117" s="5"/>
    </row>
    <row r="118" spans="1:2" ht="16.5">
      <c r="A118" s="7"/>
      <c r="B118" s="5"/>
    </row>
    <row r="119" spans="1:2" ht="16.5">
      <c r="A119" s="7"/>
      <c r="B119" s="5"/>
    </row>
    <row r="120" spans="1:2" ht="16.5">
      <c r="A120" s="7"/>
      <c r="B120" s="5"/>
    </row>
    <row r="121" spans="1:2" ht="16.5">
      <c r="A121" s="7"/>
      <c r="B121" s="5"/>
    </row>
    <row r="122" spans="1:2" ht="16.5">
      <c r="A122" s="7"/>
      <c r="B122" s="5"/>
    </row>
    <row r="123" spans="1:2" ht="16.5">
      <c r="A123" s="7"/>
      <c r="B123" s="5"/>
    </row>
    <row r="124" spans="1:2" ht="16.5">
      <c r="A124" s="7"/>
      <c r="B124" s="5"/>
    </row>
    <row r="125" spans="1:2" ht="16.5">
      <c r="A125" s="7"/>
      <c r="B125" s="5"/>
    </row>
    <row r="126" spans="1:2" ht="16.5">
      <c r="A126" s="7"/>
      <c r="B126" s="5"/>
    </row>
    <row r="127" spans="1:2" ht="16.5">
      <c r="A127" s="7"/>
      <c r="B127" s="5"/>
    </row>
    <row r="128" spans="1:2" ht="16.5">
      <c r="A128" s="7"/>
      <c r="B128" s="5"/>
    </row>
    <row r="129" spans="1:2" ht="16.5">
      <c r="A129" s="7"/>
      <c r="B129" s="5"/>
    </row>
    <row r="130" spans="1:2" ht="16.5">
      <c r="A130" s="7"/>
      <c r="B130" s="5"/>
    </row>
    <row r="131" spans="1:2" ht="16.5">
      <c r="A131" s="7"/>
      <c r="B131" s="5"/>
    </row>
    <row r="132" spans="1:2" ht="16.5">
      <c r="A132" s="7"/>
      <c r="B132" s="5"/>
    </row>
    <row r="133" spans="1:2" ht="16.5">
      <c r="A133" s="7"/>
      <c r="B133" s="5"/>
    </row>
    <row r="134" spans="1:2" ht="16.5">
      <c r="A134" s="7"/>
      <c r="B134" s="5"/>
    </row>
    <row r="135" spans="1:2" ht="16.5">
      <c r="A135" s="7"/>
      <c r="B135" s="5"/>
    </row>
    <row r="136" spans="1:2" ht="16.5">
      <c r="A136" s="7"/>
      <c r="B136" s="5"/>
    </row>
    <row r="137" spans="1:2" ht="16.5">
      <c r="A137" s="7"/>
      <c r="B137" s="5"/>
    </row>
    <row r="138" spans="1:2" ht="16.5">
      <c r="A138" s="7"/>
      <c r="B138" s="5"/>
    </row>
    <row r="139" spans="1:2" ht="16.5">
      <c r="A139" s="7"/>
      <c r="B139" s="5"/>
    </row>
    <row r="140" spans="1:2" ht="16.5">
      <c r="A140" s="7"/>
      <c r="B140" s="5"/>
    </row>
    <row r="141" spans="1:2" ht="16.5">
      <c r="A141" s="7"/>
      <c r="B141" s="5"/>
    </row>
    <row r="142" spans="1:2" ht="16.5">
      <c r="A142" s="7"/>
      <c r="B142" s="5"/>
    </row>
    <row r="143" spans="1:2" ht="16.5">
      <c r="A143" s="7"/>
      <c r="B143" s="5"/>
    </row>
    <row r="144" spans="1:2" ht="16.5">
      <c r="A144" s="7"/>
      <c r="B144" s="5"/>
    </row>
    <row r="145" spans="1:2" ht="16.5">
      <c r="A145" s="7"/>
      <c r="B145" s="5"/>
    </row>
    <row r="146" spans="1:2" ht="16.5">
      <c r="A146" s="7"/>
      <c r="B146" s="5"/>
    </row>
    <row r="147" spans="1:2" ht="16.5">
      <c r="A147" s="7"/>
      <c r="B147" s="5"/>
    </row>
    <row r="148" spans="1:2" ht="16.5">
      <c r="A148" s="7"/>
      <c r="B148" s="5"/>
    </row>
    <row r="149" spans="1:2" ht="16.5">
      <c r="A149" s="7"/>
      <c r="B149" s="5"/>
    </row>
    <row r="150" spans="1:2" ht="16.5">
      <c r="A150" s="7"/>
      <c r="B150" s="5"/>
    </row>
    <row r="151" spans="1:2" ht="16.5">
      <c r="A151" s="7"/>
      <c r="B151" s="5"/>
    </row>
    <row r="152" spans="1:2" ht="16.5">
      <c r="A152" s="7"/>
      <c r="B152" s="5"/>
    </row>
    <row r="153" spans="1:2" ht="16.5">
      <c r="A153" s="7"/>
      <c r="B153" s="5"/>
    </row>
    <row r="154" spans="1:2" ht="16.5">
      <c r="A154" s="7"/>
      <c r="B154" s="5"/>
    </row>
    <row r="155" spans="1:2" ht="16.5">
      <c r="A155" s="7"/>
      <c r="B155" s="5"/>
    </row>
    <row r="156" spans="1:2" ht="16.5">
      <c r="A156" s="7"/>
      <c r="B156" s="5"/>
    </row>
    <row r="157" spans="1:2" ht="16.5">
      <c r="A157" s="7"/>
      <c r="B157" s="5"/>
    </row>
    <row r="158" spans="1:2" ht="16.5">
      <c r="A158" s="7"/>
      <c r="B158" s="5"/>
    </row>
    <row r="159" spans="1:2" ht="16.5">
      <c r="A159" s="7"/>
      <c r="B159" s="5"/>
    </row>
    <row r="160" spans="1:2" ht="16.5">
      <c r="A160" s="7"/>
      <c r="B160" s="5"/>
    </row>
    <row r="161" spans="1:2" ht="16.5">
      <c r="A161" s="7"/>
      <c r="B161" s="5"/>
    </row>
    <row r="162" spans="1:2" ht="16.5">
      <c r="A162" s="7"/>
      <c r="B162" s="5"/>
    </row>
    <row r="163" spans="1:2" ht="16.5">
      <c r="A163" s="7"/>
      <c r="B163" s="5"/>
    </row>
    <row r="164" spans="1:2" ht="16.5">
      <c r="A164" s="7"/>
      <c r="B164" s="5"/>
    </row>
    <row r="165" spans="1:2" ht="16.5">
      <c r="A165" s="7"/>
      <c r="B165" s="5"/>
    </row>
    <row r="166" spans="1:2" ht="16.5">
      <c r="A166" s="7"/>
      <c r="B166" s="5"/>
    </row>
    <row r="167" spans="1:2" ht="16.5">
      <c r="A167" s="7"/>
      <c r="B167" s="5"/>
    </row>
    <row r="168" spans="1:2" ht="16.5">
      <c r="A168" s="7"/>
      <c r="B168" s="5"/>
    </row>
    <row r="169" spans="1:2" ht="16.5">
      <c r="A169" s="7"/>
      <c r="B169" s="5"/>
    </row>
    <row r="170" spans="1:2" ht="16.5">
      <c r="A170" s="7"/>
      <c r="B170" s="5"/>
    </row>
    <row r="171" spans="1:2" ht="16.5">
      <c r="A171" s="7"/>
      <c r="B171" s="5"/>
    </row>
    <row r="172" spans="1:2" ht="16.5">
      <c r="A172" s="7"/>
      <c r="B172" s="5"/>
    </row>
    <row r="173" spans="1:2" ht="16.5">
      <c r="A173" s="7"/>
      <c r="B173" s="5"/>
    </row>
    <row r="174" spans="1:2" ht="16.5">
      <c r="A174" s="7"/>
      <c r="B174" s="5"/>
    </row>
    <row r="175" spans="1:2" ht="16.5">
      <c r="A175" s="7"/>
      <c r="B175" s="5"/>
    </row>
    <row r="176" spans="1:2" ht="16.5">
      <c r="A176" s="7"/>
      <c r="B176" s="5"/>
    </row>
    <row r="177" spans="1:2" ht="16.5">
      <c r="A177" s="7"/>
      <c r="B177" s="5"/>
    </row>
    <row r="178" spans="1:2" ht="16.5">
      <c r="A178" s="7"/>
      <c r="B178" s="5"/>
    </row>
    <row r="179" spans="1:2" ht="16.5">
      <c r="A179" s="7"/>
      <c r="B179" s="5"/>
    </row>
    <row r="180" spans="1:2" ht="16.5">
      <c r="A180" s="7"/>
      <c r="B180" s="5"/>
    </row>
    <row r="181" spans="1:2" ht="16.5">
      <c r="A181" s="7"/>
      <c r="B181" s="5"/>
    </row>
    <row r="182" spans="1:2" ht="16.5">
      <c r="A182" s="7"/>
      <c r="B182" s="5"/>
    </row>
    <row r="183" spans="1:2" ht="16.5">
      <c r="A183" s="7"/>
      <c r="B183" s="5"/>
    </row>
    <row r="184" spans="1:2" ht="16.5">
      <c r="A184" s="7"/>
      <c r="B184" s="5"/>
    </row>
    <row r="185" spans="1:2" ht="16.5">
      <c r="A185" s="7"/>
      <c r="B185" s="5"/>
    </row>
    <row r="186" spans="1:2" ht="16.5">
      <c r="A186" s="7"/>
      <c r="B186" s="5"/>
    </row>
    <row r="187" spans="1:2" ht="16.5">
      <c r="A187" s="7"/>
      <c r="B187" s="5"/>
    </row>
  </sheetData>
  <sheetProtection/>
  <mergeCells count="5">
    <mergeCell ref="B6:C6"/>
    <mergeCell ref="A6:A7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DRávaszabolcs</dc:creator>
  <cp:keywords/>
  <dc:description/>
  <cp:lastModifiedBy>User</cp:lastModifiedBy>
  <cp:lastPrinted>2014-06-17T07:24:18Z</cp:lastPrinted>
  <dcterms:created xsi:type="dcterms:W3CDTF">2011-02-10T07:07:50Z</dcterms:created>
  <dcterms:modified xsi:type="dcterms:W3CDTF">2014-06-17T07:25:43Z</dcterms:modified>
  <cp:category/>
  <cp:version/>
  <cp:contentType/>
  <cp:contentStatus/>
</cp:coreProperties>
</file>