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105" windowWidth="19440" windowHeight="9945"/>
  </bookViews>
  <sheets>
    <sheet name="5. sz.melléklet" sheetId="4" r:id="rId1"/>
  </sheets>
  <calcPr calcId="125725"/>
</workbook>
</file>

<file path=xl/calcChain.xml><?xml version="1.0" encoding="utf-8"?>
<calcChain xmlns="http://schemas.openxmlformats.org/spreadsheetml/2006/main">
  <c r="C34" i="4"/>
  <c r="D34"/>
  <c r="E34"/>
  <c r="F34"/>
  <c r="G34"/>
  <c r="H34"/>
  <c r="I34"/>
  <c r="J34"/>
  <c r="K34"/>
  <c r="L34"/>
  <c r="M34"/>
  <c r="D39"/>
  <c r="H39"/>
  <c r="I39"/>
  <c r="J39"/>
  <c r="K39"/>
  <c r="L39"/>
  <c r="C39"/>
  <c r="E39"/>
  <c r="F39"/>
  <c r="G39"/>
  <c r="M39"/>
  <c r="O24"/>
  <c r="O17"/>
  <c r="N17"/>
  <c r="N38"/>
  <c r="O19"/>
  <c r="N19"/>
  <c r="O14"/>
  <c r="B34"/>
  <c r="B39" s="1"/>
  <c r="O37"/>
  <c r="N37"/>
  <c r="O33"/>
  <c r="N33"/>
  <c r="O32"/>
  <c r="N32"/>
  <c r="O31"/>
  <c r="N31"/>
  <c r="O30"/>
  <c r="N30"/>
  <c r="O29"/>
  <c r="N29"/>
  <c r="O28"/>
  <c r="N28"/>
  <c r="O27"/>
  <c r="N27"/>
  <c r="O26"/>
  <c r="N26"/>
  <c r="O25"/>
  <c r="N25"/>
  <c r="N24"/>
  <c r="O23"/>
  <c r="N23"/>
  <c r="O22"/>
  <c r="N22"/>
  <c r="O21"/>
  <c r="N21"/>
  <c r="O20"/>
  <c r="N20"/>
  <c r="O18"/>
  <c r="N18"/>
  <c r="O16"/>
  <c r="N16"/>
  <c r="O15"/>
  <c r="N15"/>
  <c r="O13"/>
  <c r="N13"/>
  <c r="O12"/>
  <c r="N12"/>
  <c r="O11"/>
  <c r="N11"/>
  <c r="N34" s="1"/>
  <c r="O34" l="1"/>
  <c r="N39"/>
  <c r="O39"/>
</calcChain>
</file>

<file path=xl/sharedStrings.xml><?xml version="1.0" encoding="utf-8"?>
<sst xmlns="http://schemas.openxmlformats.org/spreadsheetml/2006/main" count="57" uniqueCount="44">
  <si>
    <t>Megnevezés</t>
  </si>
  <si>
    <t>Kiadások összesen</t>
  </si>
  <si>
    <t>Dologi kiadások</t>
  </si>
  <si>
    <t>adatok ezer forintban</t>
  </si>
  <si>
    <t>Személyi kiadás</t>
  </si>
  <si>
    <t>Közterhek</t>
  </si>
  <si>
    <t>Települési szociális ellátás</t>
  </si>
  <si>
    <t>Egyéb működési célú kiadások</t>
  </si>
  <si>
    <t>Beruházások, felújítások</t>
  </si>
  <si>
    <t>Eredeti</t>
  </si>
  <si>
    <t>Mód.</t>
  </si>
  <si>
    <t>Köztemető fenntartás</t>
  </si>
  <si>
    <t>Közutak, hidak alagutak üzemeltetése, fenntartása</t>
  </si>
  <si>
    <t>Közvilágítás</t>
  </si>
  <si>
    <t>Község gazdálkodás</t>
  </si>
  <si>
    <t>Család és nő védelem</t>
  </si>
  <si>
    <t>Sport feladatok</t>
  </si>
  <si>
    <t>Könyvtári feladatok</t>
  </si>
  <si>
    <t>Közművelődési feladatok</t>
  </si>
  <si>
    <t>Óvodai intézményi étkeztetés</t>
  </si>
  <si>
    <t>Óvoda üzemeltatés, fenntartás</t>
  </si>
  <si>
    <t>Gépjármű üzemeltetés</t>
  </si>
  <si>
    <t>Térfigyelő rendszer üzemeltetés</t>
  </si>
  <si>
    <t>Soiális étkeztetés</t>
  </si>
  <si>
    <t>Házi segítsé nyújtás</t>
  </si>
  <si>
    <t>Huzamosabb idejű közfoglalkoztatás</t>
  </si>
  <si>
    <t>Működési tartalék</t>
  </si>
  <si>
    <t>Felhalmozási tartalék</t>
  </si>
  <si>
    <t>KIADÁS ÖSSZESEN</t>
  </si>
  <si>
    <t>Kiadások feladatonként</t>
  </si>
  <si>
    <t>Önkormányzati jogalkotás</t>
  </si>
  <si>
    <t>Támogatás célú finanszírozás</t>
  </si>
  <si>
    <t>Települési  szociális  támogatás</t>
  </si>
  <si>
    <t>5. sz. melléklet</t>
  </si>
  <si>
    <t>Rendezésre vűró tételek</t>
  </si>
  <si>
    <t>Civil szervezetek támogatása</t>
  </si>
  <si>
    <t>Központi irányító szervi támogatások</t>
  </si>
  <si>
    <t>Összes kiadás</t>
  </si>
  <si>
    <t>Önkormányzati vagyonnal való gazdűálkodás</t>
  </si>
  <si>
    <t>Szennyvíz gyűjtése,tisztítása, elhelyezése</t>
  </si>
  <si>
    <t>Zöldterület kezelése</t>
  </si>
  <si>
    <t>2015. III.negyedéves</t>
  </si>
  <si>
    <t xml:space="preserve">Túrinform iroda </t>
  </si>
  <si>
    <t>5.sz . melléklet Demjén Község Önkormányzata Képviselő-testületének 14/2015.(XII.3.) önkormányzati rendeletéhez</t>
  </si>
</sst>
</file>

<file path=xl/styles.xml><?xml version="1.0" encoding="utf-8"?>
<styleSheet xmlns="http://schemas.openxmlformats.org/spreadsheetml/2006/main">
  <numFmts count="1">
    <numFmt numFmtId="43" formatCode="_-* #,##0.00\ _F_t_-;\-* #,##0.00\ _F_t_-;_-* &quot;-&quot;??\ _F_t_-;_-@_-"/>
  </numFmts>
  <fonts count="10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Times New Roman"/>
      <family val="1"/>
      <charset val="238"/>
    </font>
    <font>
      <sz val="10"/>
      <name val="Times New Roman"/>
      <family val="1"/>
      <charset val="238"/>
    </font>
    <font>
      <b/>
      <sz val="7"/>
      <name val="Times New Roman"/>
      <family val="1"/>
      <charset val="238"/>
    </font>
    <font>
      <b/>
      <sz val="8"/>
      <name val="Times New Roman"/>
      <family val="1"/>
      <charset val="238"/>
    </font>
    <font>
      <sz val="7"/>
      <name val="Times New Roman"/>
      <family val="1"/>
      <charset val="238"/>
    </font>
    <font>
      <i/>
      <sz val="8"/>
      <name val="Times New Roman"/>
      <family val="1"/>
      <charset val="238"/>
    </font>
    <font>
      <b/>
      <i/>
      <sz val="8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6" fillId="3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wrapText="1"/>
    </xf>
    <xf numFmtId="3" fontId="3" fillId="0" borderId="1" xfId="1" applyNumberFormat="1" applyFont="1" applyFill="1" applyBorder="1" applyAlignment="1">
      <alignment horizontal="right"/>
    </xf>
    <xf numFmtId="3" fontId="3" fillId="2" borderId="1" xfId="1" applyNumberFormat="1" applyFont="1" applyFill="1" applyBorder="1" applyAlignment="1">
      <alignment horizontal="right"/>
    </xf>
    <xf numFmtId="3" fontId="8" fillId="0" borderId="1" xfId="1" applyNumberFormat="1" applyFont="1" applyFill="1" applyBorder="1" applyAlignment="1">
      <alignment horizontal="right"/>
    </xf>
    <xf numFmtId="0" fontId="3" fillId="0" borderId="1" xfId="0" applyFont="1" applyBorder="1"/>
    <xf numFmtId="0" fontId="3" fillId="2" borderId="1" xfId="0" applyFont="1" applyFill="1" applyBorder="1"/>
    <xf numFmtId="0" fontId="9" fillId="0" borderId="1" xfId="0" applyFont="1" applyBorder="1"/>
    <xf numFmtId="3" fontId="9" fillId="0" borderId="1" xfId="0" applyNumberFormat="1" applyFont="1" applyBorder="1"/>
    <xf numFmtId="3" fontId="3" fillId="0" borderId="1" xfId="1" applyNumberFormat="1" applyFont="1" applyBorder="1" applyAlignment="1">
      <alignment horizontal="right"/>
    </xf>
    <xf numFmtId="0" fontId="5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4" fillId="0" borderId="2" xfId="0" applyFont="1" applyBorder="1" applyAlignment="1">
      <alignment horizontal="right"/>
    </xf>
    <xf numFmtId="0" fontId="4" fillId="0" borderId="0" xfId="0" applyFont="1" applyBorder="1" applyAlignment="1">
      <alignment horizontal="right"/>
    </xf>
    <xf numFmtId="0" fontId="0" fillId="0" borderId="0" xfId="0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39"/>
  <sheetViews>
    <sheetView tabSelected="1" workbookViewId="0">
      <selection activeCell="L4" sqref="L4"/>
    </sheetView>
  </sheetViews>
  <sheetFormatPr defaultRowHeight="15"/>
  <cols>
    <col min="1" max="1" width="28.7109375" customWidth="1"/>
    <col min="2" max="2" width="8.28515625" customWidth="1"/>
    <col min="3" max="3" width="8.140625" customWidth="1"/>
    <col min="4" max="4" width="7.5703125" customWidth="1"/>
    <col min="5" max="5" width="6.85546875" customWidth="1"/>
    <col min="6" max="6" width="8.42578125" customWidth="1"/>
    <col min="7" max="7" width="7.42578125" customWidth="1"/>
    <col min="8" max="8" width="8.140625" customWidth="1"/>
    <col min="9" max="9" width="7.140625" customWidth="1"/>
    <col min="10" max="10" width="6.28515625" bestFit="1" customWidth="1"/>
    <col min="11" max="11" width="9" customWidth="1"/>
    <col min="12" max="12" width="8.140625" customWidth="1"/>
    <col min="13" max="13" width="7.7109375" customWidth="1"/>
    <col min="14" max="14" width="10" customWidth="1"/>
    <col min="15" max="15" width="10.85546875" customWidth="1"/>
  </cols>
  <sheetData>
    <row r="1" spans="1:15"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</row>
    <row r="2" spans="1:15" ht="15" customHeight="1">
      <c r="A2" s="13" t="s">
        <v>43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</row>
    <row r="4" spans="1:15" ht="29.25" customHeight="1">
      <c r="A4" s="13" t="s">
        <v>43</v>
      </c>
      <c r="B4" s="13"/>
      <c r="C4" s="13"/>
      <c r="D4" s="13"/>
      <c r="E4" s="13"/>
      <c r="F4" s="13"/>
      <c r="G4" s="13"/>
      <c r="H4" s="13"/>
      <c r="I4" s="13"/>
      <c r="J4" s="13"/>
      <c r="M4" s="16" t="s">
        <v>33</v>
      </c>
      <c r="N4" s="16"/>
      <c r="O4" s="16"/>
    </row>
    <row r="5" spans="1:15">
      <c r="A5" s="17"/>
      <c r="B5" s="17"/>
      <c r="C5" s="17"/>
      <c r="D5" s="17"/>
    </row>
    <row r="6" spans="1:15">
      <c r="A6" s="18" t="s">
        <v>29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</row>
    <row r="7" spans="1:15">
      <c r="A7" s="19" t="s">
        <v>41</v>
      </c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</row>
    <row r="8" spans="1:15">
      <c r="A8" s="14" t="s">
        <v>3</v>
      </c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</row>
    <row r="9" spans="1:15" ht="27.75" customHeight="1">
      <c r="A9" s="11" t="s">
        <v>0</v>
      </c>
      <c r="B9" s="12" t="s">
        <v>4</v>
      </c>
      <c r="C9" s="12"/>
      <c r="D9" s="12" t="s">
        <v>5</v>
      </c>
      <c r="E9" s="12"/>
      <c r="F9" s="12" t="s">
        <v>2</v>
      </c>
      <c r="G9" s="12"/>
      <c r="H9" s="12" t="s">
        <v>6</v>
      </c>
      <c r="I9" s="12"/>
      <c r="J9" s="12" t="s">
        <v>7</v>
      </c>
      <c r="K9" s="12"/>
      <c r="L9" s="12" t="s">
        <v>8</v>
      </c>
      <c r="M9" s="12"/>
      <c r="N9" s="12" t="s">
        <v>1</v>
      </c>
      <c r="O9" s="12"/>
    </row>
    <row r="10" spans="1:15">
      <c r="A10" s="11"/>
      <c r="B10" s="1" t="s">
        <v>9</v>
      </c>
      <c r="C10" s="1" t="s">
        <v>10</v>
      </c>
      <c r="D10" s="1" t="s">
        <v>9</v>
      </c>
      <c r="E10" s="1" t="s">
        <v>10</v>
      </c>
      <c r="F10" s="1" t="s">
        <v>9</v>
      </c>
      <c r="G10" s="1" t="s">
        <v>10</v>
      </c>
      <c r="H10" s="1" t="s">
        <v>9</v>
      </c>
      <c r="I10" s="1" t="s">
        <v>10</v>
      </c>
      <c r="J10" s="1" t="s">
        <v>9</v>
      </c>
      <c r="K10" s="1" t="s">
        <v>10</v>
      </c>
      <c r="L10" s="1" t="s">
        <v>9</v>
      </c>
      <c r="M10" s="1" t="s">
        <v>10</v>
      </c>
      <c r="N10" s="1" t="s">
        <v>9</v>
      </c>
      <c r="O10" s="1" t="s">
        <v>10</v>
      </c>
    </row>
    <row r="11" spans="1:15" ht="27.75" customHeight="1">
      <c r="A11" s="2" t="s">
        <v>30</v>
      </c>
      <c r="B11" s="3">
        <v>3823</v>
      </c>
      <c r="C11" s="3">
        <v>3823</v>
      </c>
      <c r="D11" s="3">
        <v>923</v>
      </c>
      <c r="E11" s="3">
        <v>923</v>
      </c>
      <c r="F11" s="3">
        <v>1956</v>
      </c>
      <c r="G11" s="3">
        <v>2955</v>
      </c>
      <c r="H11" s="3"/>
      <c r="I11" s="3"/>
      <c r="J11" s="3"/>
      <c r="K11" s="3"/>
      <c r="L11" s="3"/>
      <c r="M11" s="3">
        <v>476</v>
      </c>
      <c r="N11" s="3">
        <f t="shared" ref="N11:O13" si="0">SUM(B11+D11+F11+H11+J11+L11)</f>
        <v>6702</v>
      </c>
      <c r="O11" s="3">
        <f t="shared" si="0"/>
        <v>8177</v>
      </c>
    </row>
    <row r="12" spans="1:15" ht="19.5" customHeight="1">
      <c r="A12" s="2" t="s">
        <v>11</v>
      </c>
      <c r="B12" s="3"/>
      <c r="C12" s="3"/>
      <c r="D12" s="3"/>
      <c r="E12" s="3"/>
      <c r="F12" s="3">
        <v>250</v>
      </c>
      <c r="G12" s="3">
        <v>250</v>
      </c>
      <c r="H12" s="3"/>
      <c r="I12" s="3"/>
      <c r="J12" s="3"/>
      <c r="K12" s="3"/>
      <c r="L12" s="3"/>
      <c r="M12" s="3">
        <v>630</v>
      </c>
      <c r="N12" s="3">
        <f t="shared" si="0"/>
        <v>250</v>
      </c>
      <c r="O12" s="3">
        <f t="shared" si="0"/>
        <v>880</v>
      </c>
    </row>
    <row r="13" spans="1:15" ht="24.75" customHeight="1">
      <c r="A13" s="2" t="s">
        <v>12</v>
      </c>
      <c r="B13" s="3"/>
      <c r="C13" s="3"/>
      <c r="D13" s="3"/>
      <c r="E13" s="3"/>
      <c r="F13" s="3"/>
      <c r="G13" s="3"/>
      <c r="H13" s="4"/>
      <c r="I13" s="3"/>
      <c r="J13" s="3"/>
      <c r="K13" s="3"/>
      <c r="L13" s="3"/>
      <c r="M13" s="3"/>
      <c r="N13" s="3">
        <f t="shared" si="0"/>
        <v>0</v>
      </c>
      <c r="O13" s="3">
        <f t="shared" si="0"/>
        <v>0</v>
      </c>
    </row>
    <row r="14" spans="1:15" ht="20.25" customHeight="1">
      <c r="A14" s="2" t="s">
        <v>39</v>
      </c>
      <c r="B14" s="3"/>
      <c r="C14" s="3"/>
      <c r="D14" s="3"/>
      <c r="E14" s="3"/>
      <c r="F14" s="3"/>
      <c r="G14" s="3"/>
      <c r="H14" s="4"/>
      <c r="I14" s="3"/>
      <c r="J14" s="3"/>
      <c r="K14" s="3">
        <v>19</v>
      </c>
      <c r="L14" s="3"/>
      <c r="M14" s="3"/>
      <c r="N14" s="3"/>
      <c r="O14" s="3">
        <f t="shared" ref="O14:O33" si="1">SUM(C14+E14+G14+I14+K14+M14)</f>
        <v>19</v>
      </c>
    </row>
    <row r="15" spans="1:15" ht="19.5" customHeight="1">
      <c r="A15" s="2" t="s">
        <v>31</v>
      </c>
      <c r="B15" s="3"/>
      <c r="C15" s="3"/>
      <c r="D15" s="3"/>
      <c r="E15" s="3"/>
      <c r="F15" s="3"/>
      <c r="G15" s="3"/>
      <c r="H15" s="3"/>
      <c r="I15" s="3"/>
      <c r="J15" s="3">
        <v>6766</v>
      </c>
      <c r="K15" s="3">
        <v>6543</v>
      </c>
      <c r="L15" s="3"/>
      <c r="M15" s="3"/>
      <c r="N15" s="3">
        <f t="shared" ref="N15:N33" si="2">SUM(B15+D15+F15+H15+J15+L15)</f>
        <v>6766</v>
      </c>
      <c r="O15" s="3">
        <f t="shared" si="1"/>
        <v>6543</v>
      </c>
    </row>
    <row r="16" spans="1:15">
      <c r="A16" s="2" t="s">
        <v>13</v>
      </c>
      <c r="B16" s="3"/>
      <c r="C16" s="3"/>
      <c r="D16" s="3"/>
      <c r="E16" s="3"/>
      <c r="F16" s="3">
        <v>2256</v>
      </c>
      <c r="G16" s="3">
        <v>1820</v>
      </c>
      <c r="H16" s="3"/>
      <c r="I16" s="3"/>
      <c r="J16" s="3"/>
      <c r="K16" s="3"/>
      <c r="L16" s="3"/>
      <c r="M16" s="3">
        <v>5692</v>
      </c>
      <c r="N16" s="3">
        <f t="shared" si="2"/>
        <v>2256</v>
      </c>
      <c r="O16" s="3">
        <f t="shared" si="1"/>
        <v>7512</v>
      </c>
    </row>
    <row r="17" spans="1:15">
      <c r="A17" s="2" t="s">
        <v>38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>
        <v>217</v>
      </c>
      <c r="N17" s="3">
        <f t="shared" si="2"/>
        <v>0</v>
      </c>
      <c r="O17" s="3">
        <f t="shared" si="1"/>
        <v>217</v>
      </c>
    </row>
    <row r="18" spans="1:15" ht="18" customHeight="1">
      <c r="A18" s="2" t="s">
        <v>14</v>
      </c>
      <c r="B18" s="3">
        <v>1894</v>
      </c>
      <c r="C18" s="3">
        <v>1894</v>
      </c>
      <c r="D18" s="3">
        <v>520</v>
      </c>
      <c r="E18" s="3">
        <v>527</v>
      </c>
      <c r="F18" s="3">
        <v>1842</v>
      </c>
      <c r="G18" s="3">
        <v>3603</v>
      </c>
      <c r="H18" s="3"/>
      <c r="I18" s="3"/>
      <c r="J18" s="3"/>
      <c r="K18" s="3"/>
      <c r="L18" s="3">
        <v>9224</v>
      </c>
      <c r="M18" s="3">
        <v>11283</v>
      </c>
      <c r="N18" s="3">
        <f t="shared" si="2"/>
        <v>13480</v>
      </c>
      <c r="O18" s="3">
        <f t="shared" si="1"/>
        <v>17307</v>
      </c>
    </row>
    <row r="19" spans="1:15" ht="18" customHeight="1">
      <c r="A19" s="2" t="s">
        <v>40</v>
      </c>
      <c r="B19" s="3"/>
      <c r="C19" s="3"/>
      <c r="D19" s="3"/>
      <c r="E19" s="3"/>
      <c r="F19" s="3"/>
      <c r="G19" s="3">
        <v>663</v>
      </c>
      <c r="H19" s="3"/>
      <c r="I19" s="3"/>
      <c r="J19" s="3"/>
      <c r="K19" s="3"/>
      <c r="L19" s="3"/>
      <c r="M19" s="3"/>
      <c r="N19" s="3">
        <f t="shared" si="2"/>
        <v>0</v>
      </c>
      <c r="O19" s="3">
        <f t="shared" si="1"/>
        <v>663</v>
      </c>
    </row>
    <row r="20" spans="1:15" ht="15" customHeight="1">
      <c r="A20" s="2" t="s">
        <v>15</v>
      </c>
      <c r="B20" s="3"/>
      <c r="C20" s="3"/>
      <c r="D20" s="3"/>
      <c r="E20" s="3"/>
      <c r="F20" s="3">
        <v>255</v>
      </c>
      <c r="G20" s="3">
        <v>255</v>
      </c>
      <c r="H20" s="3"/>
      <c r="I20" s="3"/>
      <c r="J20" s="3"/>
      <c r="K20" s="3"/>
      <c r="L20" s="3"/>
      <c r="M20" s="3"/>
      <c r="N20" s="3">
        <f t="shared" si="2"/>
        <v>255</v>
      </c>
      <c r="O20" s="3">
        <f t="shared" si="1"/>
        <v>255</v>
      </c>
    </row>
    <row r="21" spans="1:15" ht="17.25" customHeight="1">
      <c r="A21" s="2" t="s">
        <v>16</v>
      </c>
      <c r="B21" s="3"/>
      <c r="C21" s="3"/>
      <c r="D21" s="3"/>
      <c r="E21" s="3"/>
      <c r="F21" s="3">
        <v>1115</v>
      </c>
      <c r="G21" s="3">
        <v>1115</v>
      </c>
      <c r="H21" s="3"/>
      <c r="I21" s="3"/>
      <c r="J21" s="3"/>
      <c r="K21" s="3"/>
      <c r="L21" s="3"/>
      <c r="M21" s="3">
        <v>269</v>
      </c>
      <c r="N21" s="3">
        <f t="shared" si="2"/>
        <v>1115</v>
      </c>
      <c r="O21" s="3">
        <f t="shared" si="1"/>
        <v>1384</v>
      </c>
    </row>
    <row r="22" spans="1:15">
      <c r="A22" s="2" t="s">
        <v>17</v>
      </c>
      <c r="B22" s="3"/>
      <c r="C22" s="3"/>
      <c r="D22" s="3"/>
      <c r="E22" s="3"/>
      <c r="F22" s="3">
        <v>184</v>
      </c>
      <c r="G22" s="3">
        <v>184</v>
      </c>
      <c r="H22" s="3"/>
      <c r="I22" s="3"/>
      <c r="J22" s="3"/>
      <c r="K22" s="3"/>
      <c r="L22" s="3"/>
      <c r="M22" s="3"/>
      <c r="N22" s="3">
        <f t="shared" si="2"/>
        <v>184</v>
      </c>
      <c r="O22" s="3">
        <f t="shared" si="1"/>
        <v>184</v>
      </c>
    </row>
    <row r="23" spans="1:15" ht="17.25" customHeight="1">
      <c r="A23" s="2" t="s">
        <v>18</v>
      </c>
      <c r="B23" s="3">
        <v>120</v>
      </c>
      <c r="C23" s="3">
        <v>120</v>
      </c>
      <c r="D23" s="3">
        <v>29</v>
      </c>
      <c r="E23" s="3">
        <v>29</v>
      </c>
      <c r="F23" s="3">
        <v>2848</v>
      </c>
      <c r="G23" s="3">
        <v>2848</v>
      </c>
      <c r="H23" s="3"/>
      <c r="I23" s="3"/>
      <c r="J23" s="3"/>
      <c r="K23" s="3"/>
      <c r="L23" s="3"/>
      <c r="M23" s="3"/>
      <c r="N23" s="3">
        <f t="shared" si="2"/>
        <v>2997</v>
      </c>
      <c r="O23" s="3">
        <f t="shared" si="1"/>
        <v>2997</v>
      </c>
    </row>
    <row r="24" spans="1:15" ht="17.25" customHeight="1">
      <c r="A24" s="2" t="s">
        <v>19</v>
      </c>
      <c r="B24" s="5"/>
      <c r="C24" s="5"/>
      <c r="D24" s="5"/>
      <c r="E24" s="5"/>
      <c r="F24" s="5">
        <v>2510</v>
      </c>
      <c r="G24" s="5">
        <v>2510</v>
      </c>
      <c r="H24" s="5"/>
      <c r="I24" s="5"/>
      <c r="J24" s="5"/>
      <c r="K24" s="5"/>
      <c r="L24" s="5"/>
      <c r="M24" s="5"/>
      <c r="N24" s="5">
        <f t="shared" si="2"/>
        <v>2510</v>
      </c>
      <c r="O24" s="3">
        <f t="shared" si="1"/>
        <v>2510</v>
      </c>
    </row>
    <row r="25" spans="1:15" ht="15.75" customHeight="1">
      <c r="A25" s="2" t="s">
        <v>42</v>
      </c>
      <c r="B25" s="3"/>
      <c r="C25" s="3"/>
      <c r="D25" s="3"/>
      <c r="E25" s="3"/>
      <c r="F25" s="3"/>
      <c r="G25" s="3">
        <v>595</v>
      </c>
      <c r="H25" s="3"/>
      <c r="I25" s="3"/>
      <c r="J25" s="3"/>
      <c r="K25" s="3"/>
      <c r="L25" s="3"/>
      <c r="M25" s="3"/>
      <c r="N25" s="3">
        <f t="shared" si="2"/>
        <v>0</v>
      </c>
      <c r="O25" s="3">
        <f t="shared" si="1"/>
        <v>595</v>
      </c>
    </row>
    <row r="26" spans="1:15" ht="19.5" customHeight="1">
      <c r="A26" s="2" t="s">
        <v>20</v>
      </c>
      <c r="B26" s="3"/>
      <c r="C26" s="3"/>
      <c r="D26" s="3"/>
      <c r="E26" s="3"/>
      <c r="F26" s="3">
        <v>1465</v>
      </c>
      <c r="G26" s="3">
        <v>1465</v>
      </c>
      <c r="H26" s="3"/>
      <c r="I26" s="3"/>
      <c r="J26" s="3"/>
      <c r="K26" s="3"/>
      <c r="L26" s="3"/>
      <c r="M26" s="3"/>
      <c r="N26" s="3">
        <f t="shared" si="2"/>
        <v>1465</v>
      </c>
      <c r="O26" s="3">
        <f t="shared" si="1"/>
        <v>1465</v>
      </c>
    </row>
    <row r="27" spans="1:15">
      <c r="A27" s="2" t="s">
        <v>21</v>
      </c>
      <c r="B27" s="3"/>
      <c r="C27" s="3"/>
      <c r="D27" s="3"/>
      <c r="E27" s="3"/>
      <c r="F27" s="3">
        <v>498</v>
      </c>
      <c r="G27" s="3">
        <v>498</v>
      </c>
      <c r="H27" s="3"/>
      <c r="I27" s="3"/>
      <c r="J27" s="3"/>
      <c r="K27" s="3"/>
      <c r="L27" s="3"/>
      <c r="M27" s="3"/>
      <c r="N27" s="3">
        <f t="shared" si="2"/>
        <v>498</v>
      </c>
      <c r="O27" s="3">
        <f t="shared" si="1"/>
        <v>498</v>
      </c>
    </row>
    <row r="28" spans="1:15" ht="17.25" customHeight="1">
      <c r="A28" s="2" t="s">
        <v>22</v>
      </c>
      <c r="B28" s="3"/>
      <c r="C28" s="3"/>
      <c r="D28" s="3"/>
      <c r="E28" s="3"/>
      <c r="F28" s="3">
        <v>358</v>
      </c>
      <c r="G28" s="3">
        <v>358</v>
      </c>
      <c r="H28" s="3"/>
      <c r="I28" s="3"/>
      <c r="J28" s="3"/>
      <c r="K28" s="3"/>
      <c r="L28" s="3"/>
      <c r="M28" s="3"/>
      <c r="N28" s="3">
        <f t="shared" si="2"/>
        <v>358</v>
      </c>
      <c r="O28" s="3">
        <f t="shared" si="1"/>
        <v>358</v>
      </c>
    </row>
    <row r="29" spans="1:15" ht="13.5" customHeight="1">
      <c r="A29" s="2" t="s">
        <v>23</v>
      </c>
      <c r="B29" s="3"/>
      <c r="C29" s="3">
        <v>361</v>
      </c>
      <c r="D29" s="3"/>
      <c r="E29" s="3">
        <v>98</v>
      </c>
      <c r="F29" s="3">
        <v>1429</v>
      </c>
      <c r="G29" s="3">
        <v>1429</v>
      </c>
      <c r="H29" s="3"/>
      <c r="I29" s="3"/>
      <c r="J29" s="3"/>
      <c r="K29" s="3"/>
      <c r="L29" s="3"/>
      <c r="M29" s="3"/>
      <c r="N29" s="3">
        <f t="shared" si="2"/>
        <v>1429</v>
      </c>
      <c r="O29" s="3">
        <f t="shared" si="1"/>
        <v>1888</v>
      </c>
    </row>
    <row r="30" spans="1:15" ht="16.5" customHeight="1">
      <c r="A30" s="2" t="s">
        <v>24</v>
      </c>
      <c r="B30" s="3">
        <v>1656</v>
      </c>
      <c r="C30" s="3">
        <v>1295</v>
      </c>
      <c r="D30" s="3">
        <v>453</v>
      </c>
      <c r="E30" s="3">
        <v>446</v>
      </c>
      <c r="F30" s="3">
        <v>44</v>
      </c>
      <c r="G30" s="3">
        <v>44</v>
      </c>
      <c r="H30" s="3"/>
      <c r="I30" s="3"/>
      <c r="J30" s="3"/>
      <c r="K30" s="3"/>
      <c r="L30" s="3"/>
      <c r="M30" s="3"/>
      <c r="N30" s="3">
        <f t="shared" si="2"/>
        <v>2153</v>
      </c>
      <c r="O30" s="3">
        <f t="shared" si="1"/>
        <v>1785</v>
      </c>
    </row>
    <row r="31" spans="1:15" ht="21" customHeight="1">
      <c r="A31" s="2" t="s">
        <v>35</v>
      </c>
      <c r="B31" s="3"/>
      <c r="C31" s="3"/>
      <c r="D31" s="3"/>
      <c r="E31" s="3"/>
      <c r="F31" s="3"/>
      <c r="G31" s="3"/>
      <c r="H31" s="3"/>
      <c r="I31" s="3"/>
      <c r="J31" s="3">
        <v>4034</v>
      </c>
      <c r="K31" s="3">
        <v>4257</v>
      </c>
      <c r="L31" s="3"/>
      <c r="M31" s="3"/>
      <c r="N31" s="3">
        <f t="shared" si="2"/>
        <v>4034</v>
      </c>
      <c r="O31" s="3">
        <f t="shared" si="1"/>
        <v>4257</v>
      </c>
    </row>
    <row r="32" spans="1:15">
      <c r="A32" s="2" t="s">
        <v>32</v>
      </c>
      <c r="B32" s="3"/>
      <c r="C32" s="3"/>
      <c r="D32" s="3"/>
      <c r="E32" s="3"/>
      <c r="F32" s="3"/>
      <c r="G32" s="3"/>
      <c r="H32" s="3">
        <v>5072</v>
      </c>
      <c r="I32" s="3">
        <v>6755</v>
      </c>
      <c r="J32" s="3"/>
      <c r="K32" s="3">
        <v>105</v>
      </c>
      <c r="L32" s="3"/>
      <c r="M32" s="3"/>
      <c r="N32" s="3">
        <f t="shared" si="2"/>
        <v>5072</v>
      </c>
      <c r="O32" s="3">
        <f t="shared" si="1"/>
        <v>6860</v>
      </c>
    </row>
    <row r="33" spans="1:15" ht="24" customHeight="1">
      <c r="A33" s="2" t="s">
        <v>25</v>
      </c>
      <c r="B33" s="3">
        <v>209</v>
      </c>
      <c r="C33" s="3">
        <v>4205</v>
      </c>
      <c r="D33" s="3">
        <v>28</v>
      </c>
      <c r="E33" s="3">
        <v>1124</v>
      </c>
      <c r="F33" s="3">
        <v>157</v>
      </c>
      <c r="G33" s="3">
        <v>157</v>
      </c>
      <c r="H33" s="3"/>
      <c r="I33" s="3"/>
      <c r="J33" s="3"/>
      <c r="K33" s="3"/>
      <c r="L33" s="3"/>
      <c r="M33" s="3"/>
      <c r="N33" s="3">
        <f t="shared" si="2"/>
        <v>394</v>
      </c>
      <c r="O33" s="3">
        <f t="shared" si="1"/>
        <v>5486</v>
      </c>
    </row>
    <row r="34" spans="1:15" ht="24" customHeight="1">
      <c r="A34" s="2" t="s">
        <v>37</v>
      </c>
      <c r="B34" s="3">
        <f>SUM(B11:B33)</f>
        <v>7702</v>
      </c>
      <c r="C34" s="3">
        <f t="shared" ref="C34:O34" si="3">SUM(C11:C33)</f>
        <v>11698</v>
      </c>
      <c r="D34" s="3">
        <f t="shared" si="3"/>
        <v>1953</v>
      </c>
      <c r="E34" s="3">
        <f t="shared" si="3"/>
        <v>3147</v>
      </c>
      <c r="F34" s="3">
        <f t="shared" si="3"/>
        <v>17167</v>
      </c>
      <c r="G34" s="3">
        <f t="shared" si="3"/>
        <v>20749</v>
      </c>
      <c r="H34" s="3">
        <f t="shared" si="3"/>
        <v>5072</v>
      </c>
      <c r="I34" s="3">
        <f t="shared" si="3"/>
        <v>6755</v>
      </c>
      <c r="J34" s="3">
        <f t="shared" si="3"/>
        <v>10800</v>
      </c>
      <c r="K34" s="3">
        <f t="shared" si="3"/>
        <v>10924</v>
      </c>
      <c r="L34" s="3">
        <f t="shared" si="3"/>
        <v>9224</v>
      </c>
      <c r="M34" s="3">
        <f t="shared" si="3"/>
        <v>18567</v>
      </c>
      <c r="N34" s="3">
        <f t="shared" si="3"/>
        <v>51918</v>
      </c>
      <c r="O34" s="3">
        <f t="shared" si="3"/>
        <v>71840</v>
      </c>
    </row>
    <row r="35" spans="1:15">
      <c r="A35" s="6" t="s">
        <v>26</v>
      </c>
      <c r="B35" s="7"/>
      <c r="C35" s="6"/>
      <c r="D35" s="6"/>
      <c r="E35" s="6"/>
      <c r="F35" s="6"/>
      <c r="G35" s="6"/>
      <c r="H35" s="6"/>
      <c r="I35" s="6"/>
      <c r="J35" s="6"/>
      <c r="K35" s="6"/>
      <c r="L35" s="7"/>
      <c r="M35" s="6"/>
      <c r="N35" s="3">
        <v>2000</v>
      </c>
      <c r="O35" s="10">
        <v>2000</v>
      </c>
    </row>
    <row r="36" spans="1:15">
      <c r="A36" s="6" t="s">
        <v>27</v>
      </c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3">
        <v>33599</v>
      </c>
      <c r="O36" s="10">
        <v>23577</v>
      </c>
    </row>
    <row r="37" spans="1:15">
      <c r="A37" s="6" t="s">
        <v>34</v>
      </c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3">
        <f>SUM(B37+D37+F37+H37+J37+L37)</f>
        <v>0</v>
      </c>
      <c r="O37" s="10">
        <f>SUM(C37+E37+G37+I37+K37+M37)</f>
        <v>0</v>
      </c>
    </row>
    <row r="38" spans="1:15">
      <c r="A38" s="6" t="s">
        <v>36</v>
      </c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3">
        <f>SUM(B38+D38+F38+H38+J38+L38)</f>
        <v>0</v>
      </c>
      <c r="O38" s="10">
        <v>490</v>
      </c>
    </row>
    <row r="39" spans="1:15">
      <c r="A39" s="8" t="s">
        <v>28</v>
      </c>
      <c r="B39" s="9">
        <f>SUM(B34:B38)</f>
        <v>7702</v>
      </c>
      <c r="C39" s="9">
        <f t="shared" ref="C39:O39" si="4">SUM(C34:C38)</f>
        <v>11698</v>
      </c>
      <c r="D39" s="9">
        <f t="shared" si="4"/>
        <v>1953</v>
      </c>
      <c r="E39" s="9">
        <f t="shared" si="4"/>
        <v>3147</v>
      </c>
      <c r="F39" s="9">
        <f t="shared" si="4"/>
        <v>17167</v>
      </c>
      <c r="G39" s="9">
        <f t="shared" si="4"/>
        <v>20749</v>
      </c>
      <c r="H39" s="9">
        <f t="shared" si="4"/>
        <v>5072</v>
      </c>
      <c r="I39" s="9">
        <f t="shared" si="4"/>
        <v>6755</v>
      </c>
      <c r="J39" s="9">
        <f t="shared" si="4"/>
        <v>10800</v>
      </c>
      <c r="K39" s="9">
        <f t="shared" si="4"/>
        <v>10924</v>
      </c>
      <c r="L39" s="9">
        <f t="shared" si="4"/>
        <v>9224</v>
      </c>
      <c r="M39" s="9">
        <f t="shared" si="4"/>
        <v>18567</v>
      </c>
      <c r="N39" s="9">
        <f t="shared" si="4"/>
        <v>87517</v>
      </c>
      <c r="O39" s="9">
        <f t="shared" si="4"/>
        <v>97907</v>
      </c>
    </row>
  </sheetData>
  <mergeCells count="20">
    <mergeCell ref="C1:E1"/>
    <mergeCell ref="F1:G1"/>
    <mergeCell ref="H1:J1"/>
    <mergeCell ref="K1:M1"/>
    <mergeCell ref="N1:O1"/>
    <mergeCell ref="A2:O2"/>
    <mergeCell ref="A8:O8"/>
    <mergeCell ref="M4:O4"/>
    <mergeCell ref="A5:D5"/>
    <mergeCell ref="A6:O6"/>
    <mergeCell ref="A7:O7"/>
    <mergeCell ref="A4:J4"/>
    <mergeCell ref="A9:A10"/>
    <mergeCell ref="N9:O9"/>
    <mergeCell ref="L9:M9"/>
    <mergeCell ref="J9:K9"/>
    <mergeCell ref="H9:I9"/>
    <mergeCell ref="B9:C9"/>
    <mergeCell ref="D9:E9"/>
    <mergeCell ref="F9:G9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5. sz.melléklet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Adopc</cp:lastModifiedBy>
  <cp:lastPrinted>2015-11-18T12:29:06Z</cp:lastPrinted>
  <dcterms:created xsi:type="dcterms:W3CDTF">2012-02-02T10:48:30Z</dcterms:created>
  <dcterms:modified xsi:type="dcterms:W3CDTF">2015-12-07T14:04:04Z</dcterms:modified>
</cp:coreProperties>
</file>