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2120" windowHeight="864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17" i="1"/>
  <c r="G10"/>
  <c r="H10"/>
  <c r="G8"/>
  <c r="H8"/>
  <c r="H17"/>
  <c r="F17"/>
  <c r="F10"/>
  <c r="F8"/>
  <c r="C10"/>
  <c r="D10"/>
  <c r="C8"/>
  <c r="C17"/>
  <c r="D8"/>
  <c r="B17"/>
  <c r="B8"/>
  <c r="B10"/>
  <c r="D17"/>
</calcChain>
</file>

<file path=xl/sharedStrings.xml><?xml version="1.0" encoding="utf-8"?>
<sst xmlns="http://schemas.openxmlformats.org/spreadsheetml/2006/main" count="30" uniqueCount="25">
  <si>
    <t>Működési bevételek</t>
  </si>
  <si>
    <t>Felhalmozási célú bevételek</t>
  </si>
  <si>
    <t>Előző évi pénzmaradvány</t>
  </si>
  <si>
    <t>Működési kiadások</t>
  </si>
  <si>
    <t>Felhalmozási célú kiadások</t>
  </si>
  <si>
    <t>Eredeti előirányzat</t>
  </si>
  <si>
    <t>Önkormányzat költségv.támogatása</t>
  </si>
  <si>
    <t>Rövid lej.felhalmozási c.hitelfelv.</t>
  </si>
  <si>
    <t>Bevétel</t>
  </si>
  <si>
    <t>Kiadás</t>
  </si>
  <si>
    <t xml:space="preserve">Felhalmozási bevételek </t>
  </si>
  <si>
    <t>Felhalmozási kiadások</t>
  </si>
  <si>
    <t>Bevétel összesen</t>
  </si>
  <si>
    <t>Kiadás össesen</t>
  </si>
  <si>
    <r>
      <t xml:space="preserve">Az Önkormányzat 2014.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</si>
  <si>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Módosított</t>
  </si>
  <si>
    <t>Tény</t>
  </si>
  <si>
    <t>Rövid lejáratu műk. Hitel likvid</t>
  </si>
  <si>
    <t>Rövid lejáratú likvid  hitel</t>
  </si>
  <si>
    <t>Rövid lej.fejlesztési c.hitel</t>
  </si>
  <si>
    <t>Működőképesség megőrz.szolg.t.</t>
  </si>
  <si>
    <t>Megelőlegezett állami tám.</t>
  </si>
  <si>
    <t>Hosszú lejáratú fejlesztési hitel</t>
  </si>
  <si>
    <t>Hosszú lejáratú fejleszt. Hitel</t>
  </si>
  <si>
    <t>1.számú melléklet  2014. évi  költségvetés módosításához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</si>
</sst>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i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/>
    <xf numFmtId="0" fontId="9" fillId="0" borderId="0" xfId="0" applyFont="1" applyBorder="1"/>
    <xf numFmtId="3" fontId="9" fillId="0" borderId="0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4"/>
  <sheetViews>
    <sheetView tabSelected="1" workbookViewId="0">
      <selection activeCell="A2" sqref="A2"/>
    </sheetView>
  </sheetViews>
  <sheetFormatPr defaultRowHeight="12.75"/>
  <cols>
    <col min="1" max="1" width="28.7109375" customWidth="1"/>
    <col min="2" max="3" width="11.7109375" customWidth="1"/>
    <col min="4" max="4" width="11.7109375" hidden="1" customWidth="1"/>
    <col min="5" max="5" width="28.7109375" customWidth="1"/>
    <col min="6" max="7" width="11.7109375" customWidth="1"/>
    <col min="8" max="8" width="11.7109375" hidden="1" customWidth="1"/>
  </cols>
  <sheetData>
    <row r="1" spans="1:22" ht="15">
      <c r="A1" s="14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6" t="s">
        <v>8</v>
      </c>
      <c r="B5" s="7" t="s">
        <v>5</v>
      </c>
      <c r="C5" s="7" t="s">
        <v>15</v>
      </c>
      <c r="D5" s="7" t="s">
        <v>16</v>
      </c>
      <c r="E5" s="6" t="s">
        <v>9</v>
      </c>
      <c r="F5" s="7" t="s">
        <v>5</v>
      </c>
      <c r="G5" s="7" t="s">
        <v>15</v>
      </c>
      <c r="H5" s="7" t="s">
        <v>16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8" t="s">
        <v>0</v>
      </c>
      <c r="B6" s="9">
        <v>74476</v>
      </c>
      <c r="C6" s="9">
        <v>71804</v>
      </c>
      <c r="D6" s="9">
        <v>67876</v>
      </c>
      <c r="E6" s="8" t="s">
        <v>3</v>
      </c>
      <c r="F6" s="9">
        <v>169471</v>
      </c>
      <c r="G6" s="9">
        <v>162287</v>
      </c>
      <c r="H6" s="9">
        <v>160852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8" t="s">
        <v>6</v>
      </c>
      <c r="B7" s="9">
        <v>55270</v>
      </c>
      <c r="C7" s="9">
        <v>63487</v>
      </c>
      <c r="D7" s="9">
        <v>63487</v>
      </c>
      <c r="E7" s="8"/>
      <c r="F7" s="9"/>
      <c r="G7" s="9"/>
      <c r="H7" s="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10" t="s">
        <v>0</v>
      </c>
      <c r="B8" s="11">
        <f>SUM(B6:B7)</f>
        <v>129746</v>
      </c>
      <c r="C8" s="11">
        <f>SUM(C6:C7)</f>
        <v>135291</v>
      </c>
      <c r="D8" s="11">
        <f>SUM(D6:D7)</f>
        <v>131363</v>
      </c>
      <c r="E8" s="10" t="s">
        <v>3</v>
      </c>
      <c r="F8" s="11">
        <f>SUM(F6:F7)</f>
        <v>169471</v>
      </c>
      <c r="G8" s="11">
        <f>SUM(G6:G7)</f>
        <v>162287</v>
      </c>
      <c r="H8" s="11">
        <f>SUM(H6:H7)</f>
        <v>160852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8" t="s">
        <v>1</v>
      </c>
      <c r="B9" s="12">
        <v>111836</v>
      </c>
      <c r="C9" s="12">
        <v>130294</v>
      </c>
      <c r="D9" s="12">
        <v>120147</v>
      </c>
      <c r="E9" s="8" t="s">
        <v>4</v>
      </c>
      <c r="F9" s="9">
        <v>105738</v>
      </c>
      <c r="G9" s="9">
        <v>114742</v>
      </c>
      <c r="H9" s="9">
        <v>110636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10" t="s">
        <v>10</v>
      </c>
      <c r="B10" s="11">
        <f>SUM(B9)</f>
        <v>111836</v>
      </c>
      <c r="C10" s="11">
        <f>SUM(C9)</f>
        <v>130294</v>
      </c>
      <c r="D10" s="11">
        <f>SUM(D9)</f>
        <v>120147</v>
      </c>
      <c r="E10" s="10" t="s">
        <v>11</v>
      </c>
      <c r="F10" s="11">
        <f>SUM(F9)</f>
        <v>105738</v>
      </c>
      <c r="G10" s="11">
        <f>SUM(G9)</f>
        <v>114742</v>
      </c>
      <c r="H10" s="11">
        <f>SUM(H9)</f>
        <v>110636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8" t="s">
        <v>17</v>
      </c>
      <c r="B11" s="9"/>
      <c r="C11" s="9">
        <v>57510</v>
      </c>
      <c r="D11" s="9">
        <v>57510</v>
      </c>
      <c r="E11" s="8" t="s">
        <v>18</v>
      </c>
      <c r="F11" s="9"/>
      <c r="G11" s="9">
        <v>57510</v>
      </c>
      <c r="H11" s="9">
        <v>57510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8" t="s">
        <v>22</v>
      </c>
      <c r="B12" s="9"/>
      <c r="C12" s="9">
        <v>7000</v>
      </c>
      <c r="D12" s="9">
        <v>7000</v>
      </c>
      <c r="E12" s="8" t="s">
        <v>19</v>
      </c>
      <c r="F12" s="9">
        <v>17860</v>
      </c>
      <c r="G12" s="9">
        <v>43984</v>
      </c>
      <c r="H12" s="9">
        <v>41380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>
      <c r="A13" s="8" t="s">
        <v>7</v>
      </c>
      <c r="B13" s="9">
        <v>14652</v>
      </c>
      <c r="C13" s="9">
        <v>25690</v>
      </c>
      <c r="D13" s="9">
        <v>25690</v>
      </c>
      <c r="E13" s="8" t="s">
        <v>23</v>
      </c>
      <c r="F13" s="9"/>
      <c r="G13" s="9">
        <v>7000</v>
      </c>
      <c r="H13" s="9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8" t="s">
        <v>2</v>
      </c>
      <c r="B14" s="9">
        <v>27268</v>
      </c>
      <c r="C14" s="9">
        <v>27268</v>
      </c>
      <c r="D14" s="9">
        <v>27268</v>
      </c>
      <c r="E14" s="8"/>
      <c r="F14" s="9"/>
      <c r="G14" s="9"/>
      <c r="H14" s="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8" t="s">
        <v>20</v>
      </c>
      <c r="B15" s="9">
        <v>9567</v>
      </c>
      <c r="C15" s="9"/>
      <c r="D15" s="9"/>
      <c r="E15" s="8"/>
      <c r="F15" s="9"/>
      <c r="G15" s="9"/>
      <c r="H15" s="9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>
      <c r="A16" s="8" t="s">
        <v>21</v>
      </c>
      <c r="B16" s="9"/>
      <c r="C16" s="9">
        <v>2470</v>
      </c>
      <c r="D16" s="9">
        <v>2470</v>
      </c>
      <c r="E16" s="8"/>
      <c r="F16" s="9"/>
      <c r="G16" s="9"/>
      <c r="H16" s="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5" customFormat="1" ht="30" customHeight="1">
      <c r="A17" s="13" t="s">
        <v>12</v>
      </c>
      <c r="B17" s="11">
        <f>SUM(B8,B10,B11:B16)</f>
        <v>293069</v>
      </c>
      <c r="C17" s="11">
        <f>SUM(C8,C10,C11:C16)</f>
        <v>385523</v>
      </c>
      <c r="D17" s="11">
        <f>SUM(D8,D10,D11:D16)</f>
        <v>371448</v>
      </c>
      <c r="E17" s="13" t="s">
        <v>13</v>
      </c>
      <c r="F17" s="11">
        <f>SUM(F8,F10,F11:F16)</f>
        <v>293069</v>
      </c>
      <c r="G17" s="11">
        <f>SUM(G8,G10,G11:G16)</f>
        <v>385523</v>
      </c>
      <c r="H17" s="11">
        <f>SUM(H8,H10,H11:H16)</f>
        <v>370378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15"/>
      <c r="B19" s="16"/>
      <c r="C19" s="16"/>
      <c r="D19" s="16"/>
      <c r="E19" s="1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18"/>
      <c r="B20" s="19"/>
      <c r="C20" s="19"/>
      <c r="D20" s="19"/>
      <c r="E20" s="1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18"/>
      <c r="B21" s="19"/>
      <c r="C21" s="19"/>
      <c r="D21" s="19"/>
      <c r="E21" s="1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17"/>
      <c r="B22" s="17"/>
      <c r="C22" s="17"/>
      <c r="D22" s="17"/>
      <c r="E22" s="1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</sheetData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2015-04-23T12:32:03Z</cp:lastPrinted>
  <dcterms:created xsi:type="dcterms:W3CDTF">1997-01-17T14:02:09Z</dcterms:created>
  <dcterms:modified xsi:type="dcterms:W3CDTF">2015-04-24T10:00:51Z</dcterms:modified>
</cp:coreProperties>
</file>