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549F1F77-6654-4286-ABB0-94880DCE91A0}" xr6:coauthVersionLast="45" xr6:coauthVersionMax="45" xr10:uidLastSave="{00000000-0000-0000-0000-000000000000}"/>
  <bookViews>
    <workbookView xWindow="3072" yWindow="3072" windowWidth="17280" windowHeight="9420" xr2:uid="{055C19AD-4F2C-43E3-A3EA-29B696C3F9E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1" i="1" l="1"/>
  <c r="P47" i="1" s="1"/>
  <c r="O41" i="1"/>
  <c r="O47" i="1" s="1"/>
  <c r="N41" i="1"/>
  <c r="N47" i="1" s="1"/>
  <c r="J41" i="1"/>
  <c r="J47" i="1" s="1"/>
  <c r="G41" i="1"/>
  <c r="M31" i="1"/>
  <c r="M41" i="1" s="1"/>
  <c r="M47" i="1" s="1"/>
  <c r="L31" i="1"/>
  <c r="L41" i="1" s="1"/>
  <c r="L47" i="1" s="1"/>
  <c r="K31" i="1"/>
  <c r="K41" i="1" s="1"/>
  <c r="K47" i="1" s="1"/>
  <c r="J31" i="1"/>
  <c r="I31" i="1"/>
  <c r="I41" i="1" s="1"/>
  <c r="I47" i="1" s="1"/>
  <c r="H31" i="1"/>
  <c r="H41" i="1" s="1"/>
  <c r="H47" i="1" s="1"/>
</calcChain>
</file>

<file path=xl/sharedStrings.xml><?xml version="1.0" encoding="utf-8"?>
<sst xmlns="http://schemas.openxmlformats.org/spreadsheetml/2006/main" count="75" uniqueCount="71">
  <si>
    <t>6.sz.tájékoztató</t>
  </si>
  <si>
    <t>Nógrádsáp Önkormányzat</t>
  </si>
  <si>
    <t>2020.évi költségvetése</t>
  </si>
  <si>
    <t xml:space="preserve">                                                                                 Önkormányzat és intézményei összesen</t>
  </si>
  <si>
    <t>Adataok forintban !</t>
  </si>
  <si>
    <t>Feladatonkénti 2020.évi   kiadási előirányzatok összesítése</t>
  </si>
  <si>
    <t xml:space="preserve">                                   Ö s s z e s e n b ő l</t>
  </si>
  <si>
    <t>COFOG</t>
  </si>
  <si>
    <t xml:space="preserve">M e g n e v e z é s </t>
  </si>
  <si>
    <t>Pénzmaradványból fedezett kiadások</t>
  </si>
  <si>
    <t>2020.évi előirányzat forintban</t>
  </si>
  <si>
    <t>Személyi kiadások</t>
  </si>
  <si>
    <t>Járulék kiadások</t>
  </si>
  <si>
    <t>Dologi kiadások</t>
  </si>
  <si>
    <t>Ellátottak juttatásai</t>
  </si>
  <si>
    <t>Egyéb müködési kiadások</t>
  </si>
  <si>
    <t>Fügyeleti szervi támogatás Intézmény finanszírozás</t>
  </si>
  <si>
    <t>Felhalmozási kiadások</t>
  </si>
  <si>
    <t>Tartalék</t>
  </si>
  <si>
    <t>011130-</t>
  </si>
  <si>
    <t>Önkormányzati igazgatási tevékenység</t>
  </si>
  <si>
    <t>066020-</t>
  </si>
  <si>
    <t>Községgazdálkodási szolgáltatás</t>
  </si>
  <si>
    <t>018030-</t>
  </si>
  <si>
    <t>Pénzeszköz átadás Nőtincs Önk-nak- műszaki ügyintézői hozzjár.</t>
  </si>
  <si>
    <t>045160-</t>
  </si>
  <si>
    <t>Utak -hidak karbantartása</t>
  </si>
  <si>
    <t>064010-</t>
  </si>
  <si>
    <t>Közvilágítás</t>
  </si>
  <si>
    <t>013320-</t>
  </si>
  <si>
    <t>Köztemető fenntartás</t>
  </si>
  <si>
    <t>081041-</t>
  </si>
  <si>
    <t>Sportegyesületi támogatás</t>
  </si>
  <si>
    <t>Házi szociális gondozás</t>
  </si>
  <si>
    <t>072112-</t>
  </si>
  <si>
    <t>Orvosi ügyeleti ellátás</t>
  </si>
  <si>
    <t>107060-</t>
  </si>
  <si>
    <t>Önkormányzati segélyek  állami:5157e le gyermekétkeztet.többletére 1.770 e Ft</t>
  </si>
  <si>
    <t>072111-</t>
  </si>
  <si>
    <t>Háziorvosi alapellátás</t>
  </si>
  <si>
    <t>072311-</t>
  </si>
  <si>
    <t>Fogorvosi  alapellátás</t>
  </si>
  <si>
    <t>074031-</t>
  </si>
  <si>
    <t>Védőnői szolgálat</t>
  </si>
  <si>
    <t>041233-</t>
  </si>
  <si>
    <t>Hosszabb idejű közfoglalkoztatás</t>
  </si>
  <si>
    <t>082091-</t>
  </si>
  <si>
    <t>Közművelődési feladatok(Műv.ház kiadásai,falurendezvények)</t>
  </si>
  <si>
    <t>Közművelődési könyvtár</t>
  </si>
  <si>
    <t>Humán kapcitások fejlesztése -térségi szemléletben-EFOP3.9.2műk.kiadás</t>
  </si>
  <si>
    <t>082093--</t>
  </si>
  <si>
    <t>Élethosszig tartó tanulás,munkába való visszatérés -EFOP 3.7.3 plyázat</t>
  </si>
  <si>
    <t>082092-</t>
  </si>
  <si>
    <t>Humán szolgáltatások fejlesztése Nőtincs térségében</t>
  </si>
  <si>
    <t>EFOP 1.5.3</t>
  </si>
  <si>
    <t>052080-</t>
  </si>
  <si>
    <t>Térségi szennyvizes beruházás fordított ÁFA befizetés  5.623.884</t>
  </si>
  <si>
    <t>Közös hivatali hozzájárulás -Kétbodony Önk.Hiv-</t>
  </si>
  <si>
    <t>Állami támogatási előleg visszafizetés</t>
  </si>
  <si>
    <t>Költségvetési tartalék</t>
  </si>
  <si>
    <t>..Tartalékból zárolás: normatíva évközi lemondás- és visszafizetés  4 mill Ft</t>
  </si>
  <si>
    <t>Működési kiadások összesen:</t>
  </si>
  <si>
    <t>Finanszírozási kiadás-intézmény finanszírozás</t>
  </si>
  <si>
    <t>.Óvodai intézményi finanszírozás</t>
  </si>
  <si>
    <t>.GAMESZ intézményi finanszírozás(állami hj.normatíva19.503e+7523e+1e</t>
  </si>
  <si>
    <t>B e r u h á z á s o k- Fe l ú j í t á s o k</t>
  </si>
  <si>
    <t>Magyar faluprogram pályázatok -5 db pályázat</t>
  </si>
  <si>
    <t>Önkormányzati kiadások  összesen</t>
  </si>
  <si>
    <t>Óvoda Költségvetése---Óvoda állami normatívája: 31.775.930</t>
  </si>
  <si>
    <t>GAMESZ összevont költségvetése</t>
  </si>
  <si>
    <t>Önkormányzat és intézményei 2020.évi kiadási 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</si>
</sst>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4" fillId="2" borderId="5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/>
    <xf numFmtId="3" fontId="4" fillId="2" borderId="7" xfId="0" applyNumberFormat="1" applyFont="1" applyFill="1" applyBorder="1"/>
    <xf numFmtId="3" fontId="4" fillId="0" borderId="7" xfId="0" applyNumberFormat="1" applyFont="1" applyBorder="1"/>
    <xf numFmtId="0" fontId="0" fillId="0" borderId="8" xfId="0" applyBorder="1"/>
    <xf numFmtId="3" fontId="0" fillId="2" borderId="8" xfId="0" applyNumberFormat="1" applyFill="1" applyBorder="1"/>
    <xf numFmtId="3" fontId="0" fillId="0" borderId="8" xfId="0" applyNumberFormat="1" applyBorder="1"/>
    <xf numFmtId="0" fontId="5" fillId="0" borderId="8" xfId="0" applyFont="1" applyBorder="1"/>
    <xf numFmtId="0" fontId="0" fillId="3" borderId="8" xfId="0" applyFill="1" applyBorder="1"/>
    <xf numFmtId="3" fontId="0" fillId="3" borderId="8" xfId="0" applyNumberFormat="1" applyFill="1" applyBorder="1"/>
    <xf numFmtId="0" fontId="6" fillId="4" borderId="8" xfId="0" applyFont="1" applyFill="1" applyBorder="1"/>
    <xf numFmtId="0" fontId="7" fillId="0" borderId="8" xfId="0" applyFont="1" applyBorder="1"/>
    <xf numFmtId="0" fontId="1" fillId="0" borderId="8" xfId="0" applyFont="1" applyBorder="1"/>
    <xf numFmtId="3" fontId="1" fillId="2" borderId="8" xfId="0" applyNumberFormat="1" applyFont="1" applyFill="1" applyBorder="1"/>
    <xf numFmtId="3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1" fillId="0" borderId="10" xfId="0" applyFont="1" applyBorder="1"/>
    <xf numFmtId="0" fontId="1" fillId="0" borderId="11" xfId="0" applyFont="1" applyBorder="1"/>
    <xf numFmtId="0" fontId="8" fillId="0" borderId="9" xfId="0" applyFont="1" applyBorder="1"/>
    <xf numFmtId="0" fontId="0" fillId="0" borderId="11" xfId="0" applyBorder="1"/>
    <xf numFmtId="0" fontId="2" fillId="0" borderId="8" xfId="0" applyFont="1" applyBorder="1"/>
    <xf numFmtId="0" fontId="9" fillId="0" borderId="8" xfId="0" applyFont="1" applyBorder="1"/>
    <xf numFmtId="3" fontId="1" fillId="5" borderId="8" xfId="0" applyNumberFormat="1" applyFont="1" applyFill="1" applyBorder="1"/>
    <xf numFmtId="3" fontId="0" fillId="5" borderId="8" xfId="0" applyNumberFormat="1" applyFill="1" applyBorder="1"/>
    <xf numFmtId="0" fontId="1" fillId="3" borderId="8" xfId="0" applyFont="1" applyFill="1" applyBorder="1"/>
    <xf numFmtId="3" fontId="1" fillId="3" borderId="8" xfId="0" applyNumberFormat="1" applyFont="1" applyFill="1" applyBorder="1"/>
    <xf numFmtId="3" fontId="4" fillId="0" borderId="8" xfId="0" applyNumberFormat="1" applyFont="1" applyBorder="1"/>
    <xf numFmtId="0" fontId="0" fillId="0" borderId="12" xfId="0" applyBorder="1"/>
    <xf numFmtId="0" fontId="1" fillId="6" borderId="12" xfId="0" applyFont="1" applyFill="1" applyBorder="1"/>
    <xf numFmtId="0" fontId="0" fillId="6" borderId="12" xfId="0" applyFill="1" applyBorder="1"/>
    <xf numFmtId="3" fontId="1" fillId="2" borderId="12" xfId="0" applyNumberFormat="1" applyFont="1" applyFill="1" applyBorder="1"/>
    <xf numFmtId="3" fontId="1" fillId="6" borderId="12" xfId="0" applyNumberFormat="1" applyFont="1" applyFill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9496-1D8B-4CF5-BA59-EEDB2B9A5B8D}">
  <dimension ref="A1:P49"/>
  <sheetViews>
    <sheetView tabSelected="1" workbookViewId="0">
      <selection sqref="A1:XFD1048576"/>
    </sheetView>
  </sheetViews>
  <sheetFormatPr defaultRowHeight="14.4" x14ac:dyDescent="0.3"/>
  <cols>
    <col min="6" max="6" width="25.88671875" customWidth="1"/>
    <col min="7" max="7" width="13.44140625" customWidth="1"/>
    <col min="8" max="8" width="11.6640625" customWidth="1"/>
    <col min="9" max="9" width="10.88671875" customWidth="1"/>
    <col min="10" max="10" width="12.33203125" customWidth="1"/>
    <col min="11" max="11" width="13" customWidth="1"/>
    <col min="14" max="14" width="12.33203125" customWidth="1"/>
    <col min="15" max="15" width="12.6640625" customWidth="1"/>
    <col min="16" max="16" width="11.5546875" customWidth="1"/>
    <col min="262" max="262" width="25.88671875" customWidth="1"/>
    <col min="263" max="263" width="13.44140625" customWidth="1"/>
    <col min="264" max="264" width="11.6640625" customWidth="1"/>
    <col min="265" max="265" width="10.88671875" customWidth="1"/>
    <col min="266" max="266" width="12.33203125" customWidth="1"/>
    <col min="267" max="267" width="13" customWidth="1"/>
    <col min="270" max="270" width="12.33203125" customWidth="1"/>
    <col min="271" max="271" width="12.6640625" customWidth="1"/>
    <col min="272" max="272" width="11.5546875" customWidth="1"/>
    <col min="518" max="518" width="25.88671875" customWidth="1"/>
    <col min="519" max="519" width="13.44140625" customWidth="1"/>
    <col min="520" max="520" width="11.6640625" customWidth="1"/>
    <col min="521" max="521" width="10.88671875" customWidth="1"/>
    <col min="522" max="522" width="12.33203125" customWidth="1"/>
    <col min="523" max="523" width="13" customWidth="1"/>
    <col min="526" max="526" width="12.33203125" customWidth="1"/>
    <col min="527" max="527" width="12.6640625" customWidth="1"/>
    <col min="528" max="528" width="11.5546875" customWidth="1"/>
    <col min="774" max="774" width="25.88671875" customWidth="1"/>
    <col min="775" max="775" width="13.44140625" customWidth="1"/>
    <col min="776" max="776" width="11.6640625" customWidth="1"/>
    <col min="777" max="777" width="10.88671875" customWidth="1"/>
    <col min="778" max="778" width="12.33203125" customWidth="1"/>
    <col min="779" max="779" width="13" customWidth="1"/>
    <col min="782" max="782" width="12.33203125" customWidth="1"/>
    <col min="783" max="783" width="12.6640625" customWidth="1"/>
    <col min="784" max="784" width="11.5546875" customWidth="1"/>
    <col min="1030" max="1030" width="25.88671875" customWidth="1"/>
    <col min="1031" max="1031" width="13.44140625" customWidth="1"/>
    <col min="1032" max="1032" width="11.6640625" customWidth="1"/>
    <col min="1033" max="1033" width="10.88671875" customWidth="1"/>
    <col min="1034" max="1034" width="12.33203125" customWidth="1"/>
    <col min="1035" max="1035" width="13" customWidth="1"/>
    <col min="1038" max="1038" width="12.33203125" customWidth="1"/>
    <col min="1039" max="1039" width="12.6640625" customWidth="1"/>
    <col min="1040" max="1040" width="11.5546875" customWidth="1"/>
    <col min="1286" max="1286" width="25.88671875" customWidth="1"/>
    <col min="1287" max="1287" width="13.44140625" customWidth="1"/>
    <col min="1288" max="1288" width="11.6640625" customWidth="1"/>
    <col min="1289" max="1289" width="10.88671875" customWidth="1"/>
    <col min="1290" max="1290" width="12.33203125" customWidth="1"/>
    <col min="1291" max="1291" width="13" customWidth="1"/>
    <col min="1294" max="1294" width="12.33203125" customWidth="1"/>
    <col min="1295" max="1295" width="12.6640625" customWidth="1"/>
    <col min="1296" max="1296" width="11.5546875" customWidth="1"/>
    <col min="1542" max="1542" width="25.88671875" customWidth="1"/>
    <col min="1543" max="1543" width="13.44140625" customWidth="1"/>
    <col min="1544" max="1544" width="11.6640625" customWidth="1"/>
    <col min="1545" max="1545" width="10.88671875" customWidth="1"/>
    <col min="1546" max="1546" width="12.33203125" customWidth="1"/>
    <col min="1547" max="1547" width="13" customWidth="1"/>
    <col min="1550" max="1550" width="12.33203125" customWidth="1"/>
    <col min="1551" max="1551" width="12.6640625" customWidth="1"/>
    <col min="1552" max="1552" width="11.5546875" customWidth="1"/>
    <col min="1798" max="1798" width="25.88671875" customWidth="1"/>
    <col min="1799" max="1799" width="13.44140625" customWidth="1"/>
    <col min="1800" max="1800" width="11.6640625" customWidth="1"/>
    <col min="1801" max="1801" width="10.88671875" customWidth="1"/>
    <col min="1802" max="1802" width="12.33203125" customWidth="1"/>
    <col min="1803" max="1803" width="13" customWidth="1"/>
    <col min="1806" max="1806" width="12.33203125" customWidth="1"/>
    <col min="1807" max="1807" width="12.6640625" customWidth="1"/>
    <col min="1808" max="1808" width="11.5546875" customWidth="1"/>
    <col min="2054" max="2054" width="25.88671875" customWidth="1"/>
    <col min="2055" max="2055" width="13.44140625" customWidth="1"/>
    <col min="2056" max="2056" width="11.6640625" customWidth="1"/>
    <col min="2057" max="2057" width="10.88671875" customWidth="1"/>
    <col min="2058" max="2058" width="12.33203125" customWidth="1"/>
    <col min="2059" max="2059" width="13" customWidth="1"/>
    <col min="2062" max="2062" width="12.33203125" customWidth="1"/>
    <col min="2063" max="2063" width="12.6640625" customWidth="1"/>
    <col min="2064" max="2064" width="11.5546875" customWidth="1"/>
    <col min="2310" max="2310" width="25.88671875" customWidth="1"/>
    <col min="2311" max="2311" width="13.44140625" customWidth="1"/>
    <col min="2312" max="2312" width="11.6640625" customWidth="1"/>
    <col min="2313" max="2313" width="10.88671875" customWidth="1"/>
    <col min="2314" max="2314" width="12.33203125" customWidth="1"/>
    <col min="2315" max="2315" width="13" customWidth="1"/>
    <col min="2318" max="2318" width="12.33203125" customWidth="1"/>
    <col min="2319" max="2319" width="12.6640625" customWidth="1"/>
    <col min="2320" max="2320" width="11.5546875" customWidth="1"/>
    <col min="2566" max="2566" width="25.88671875" customWidth="1"/>
    <col min="2567" max="2567" width="13.44140625" customWidth="1"/>
    <col min="2568" max="2568" width="11.6640625" customWidth="1"/>
    <col min="2569" max="2569" width="10.88671875" customWidth="1"/>
    <col min="2570" max="2570" width="12.33203125" customWidth="1"/>
    <col min="2571" max="2571" width="13" customWidth="1"/>
    <col min="2574" max="2574" width="12.33203125" customWidth="1"/>
    <col min="2575" max="2575" width="12.6640625" customWidth="1"/>
    <col min="2576" max="2576" width="11.5546875" customWidth="1"/>
    <col min="2822" max="2822" width="25.88671875" customWidth="1"/>
    <col min="2823" max="2823" width="13.44140625" customWidth="1"/>
    <col min="2824" max="2824" width="11.6640625" customWidth="1"/>
    <col min="2825" max="2825" width="10.88671875" customWidth="1"/>
    <col min="2826" max="2826" width="12.33203125" customWidth="1"/>
    <col min="2827" max="2827" width="13" customWidth="1"/>
    <col min="2830" max="2830" width="12.33203125" customWidth="1"/>
    <col min="2831" max="2831" width="12.6640625" customWidth="1"/>
    <col min="2832" max="2832" width="11.5546875" customWidth="1"/>
    <col min="3078" max="3078" width="25.88671875" customWidth="1"/>
    <col min="3079" max="3079" width="13.44140625" customWidth="1"/>
    <col min="3080" max="3080" width="11.6640625" customWidth="1"/>
    <col min="3081" max="3081" width="10.88671875" customWidth="1"/>
    <col min="3082" max="3082" width="12.33203125" customWidth="1"/>
    <col min="3083" max="3083" width="13" customWidth="1"/>
    <col min="3086" max="3086" width="12.33203125" customWidth="1"/>
    <col min="3087" max="3087" width="12.6640625" customWidth="1"/>
    <col min="3088" max="3088" width="11.5546875" customWidth="1"/>
    <col min="3334" max="3334" width="25.88671875" customWidth="1"/>
    <col min="3335" max="3335" width="13.44140625" customWidth="1"/>
    <col min="3336" max="3336" width="11.6640625" customWidth="1"/>
    <col min="3337" max="3337" width="10.88671875" customWidth="1"/>
    <col min="3338" max="3338" width="12.33203125" customWidth="1"/>
    <col min="3339" max="3339" width="13" customWidth="1"/>
    <col min="3342" max="3342" width="12.33203125" customWidth="1"/>
    <col min="3343" max="3343" width="12.6640625" customWidth="1"/>
    <col min="3344" max="3344" width="11.5546875" customWidth="1"/>
    <col min="3590" max="3590" width="25.88671875" customWidth="1"/>
    <col min="3591" max="3591" width="13.44140625" customWidth="1"/>
    <col min="3592" max="3592" width="11.6640625" customWidth="1"/>
    <col min="3593" max="3593" width="10.88671875" customWidth="1"/>
    <col min="3594" max="3594" width="12.33203125" customWidth="1"/>
    <col min="3595" max="3595" width="13" customWidth="1"/>
    <col min="3598" max="3598" width="12.33203125" customWidth="1"/>
    <col min="3599" max="3599" width="12.6640625" customWidth="1"/>
    <col min="3600" max="3600" width="11.5546875" customWidth="1"/>
    <col min="3846" max="3846" width="25.88671875" customWidth="1"/>
    <col min="3847" max="3847" width="13.44140625" customWidth="1"/>
    <col min="3848" max="3848" width="11.6640625" customWidth="1"/>
    <col min="3849" max="3849" width="10.88671875" customWidth="1"/>
    <col min="3850" max="3850" width="12.33203125" customWidth="1"/>
    <col min="3851" max="3851" width="13" customWidth="1"/>
    <col min="3854" max="3854" width="12.33203125" customWidth="1"/>
    <col min="3855" max="3855" width="12.6640625" customWidth="1"/>
    <col min="3856" max="3856" width="11.5546875" customWidth="1"/>
    <col min="4102" max="4102" width="25.88671875" customWidth="1"/>
    <col min="4103" max="4103" width="13.44140625" customWidth="1"/>
    <col min="4104" max="4104" width="11.6640625" customWidth="1"/>
    <col min="4105" max="4105" width="10.88671875" customWidth="1"/>
    <col min="4106" max="4106" width="12.33203125" customWidth="1"/>
    <col min="4107" max="4107" width="13" customWidth="1"/>
    <col min="4110" max="4110" width="12.33203125" customWidth="1"/>
    <col min="4111" max="4111" width="12.6640625" customWidth="1"/>
    <col min="4112" max="4112" width="11.5546875" customWidth="1"/>
    <col min="4358" max="4358" width="25.88671875" customWidth="1"/>
    <col min="4359" max="4359" width="13.44140625" customWidth="1"/>
    <col min="4360" max="4360" width="11.6640625" customWidth="1"/>
    <col min="4361" max="4361" width="10.88671875" customWidth="1"/>
    <col min="4362" max="4362" width="12.33203125" customWidth="1"/>
    <col min="4363" max="4363" width="13" customWidth="1"/>
    <col min="4366" max="4366" width="12.33203125" customWidth="1"/>
    <col min="4367" max="4367" width="12.6640625" customWidth="1"/>
    <col min="4368" max="4368" width="11.5546875" customWidth="1"/>
    <col min="4614" max="4614" width="25.88671875" customWidth="1"/>
    <col min="4615" max="4615" width="13.44140625" customWidth="1"/>
    <col min="4616" max="4616" width="11.6640625" customWidth="1"/>
    <col min="4617" max="4617" width="10.88671875" customWidth="1"/>
    <col min="4618" max="4618" width="12.33203125" customWidth="1"/>
    <col min="4619" max="4619" width="13" customWidth="1"/>
    <col min="4622" max="4622" width="12.33203125" customWidth="1"/>
    <col min="4623" max="4623" width="12.6640625" customWidth="1"/>
    <col min="4624" max="4624" width="11.5546875" customWidth="1"/>
    <col min="4870" max="4870" width="25.88671875" customWidth="1"/>
    <col min="4871" max="4871" width="13.44140625" customWidth="1"/>
    <col min="4872" max="4872" width="11.6640625" customWidth="1"/>
    <col min="4873" max="4873" width="10.88671875" customWidth="1"/>
    <col min="4874" max="4874" width="12.33203125" customWidth="1"/>
    <col min="4875" max="4875" width="13" customWidth="1"/>
    <col min="4878" max="4878" width="12.33203125" customWidth="1"/>
    <col min="4879" max="4879" width="12.6640625" customWidth="1"/>
    <col min="4880" max="4880" width="11.5546875" customWidth="1"/>
    <col min="5126" max="5126" width="25.88671875" customWidth="1"/>
    <col min="5127" max="5127" width="13.44140625" customWidth="1"/>
    <col min="5128" max="5128" width="11.6640625" customWidth="1"/>
    <col min="5129" max="5129" width="10.88671875" customWidth="1"/>
    <col min="5130" max="5130" width="12.33203125" customWidth="1"/>
    <col min="5131" max="5131" width="13" customWidth="1"/>
    <col min="5134" max="5134" width="12.33203125" customWidth="1"/>
    <col min="5135" max="5135" width="12.6640625" customWidth="1"/>
    <col min="5136" max="5136" width="11.5546875" customWidth="1"/>
    <col min="5382" max="5382" width="25.88671875" customWidth="1"/>
    <col min="5383" max="5383" width="13.44140625" customWidth="1"/>
    <col min="5384" max="5384" width="11.6640625" customWidth="1"/>
    <col min="5385" max="5385" width="10.88671875" customWidth="1"/>
    <col min="5386" max="5386" width="12.33203125" customWidth="1"/>
    <col min="5387" max="5387" width="13" customWidth="1"/>
    <col min="5390" max="5390" width="12.33203125" customWidth="1"/>
    <col min="5391" max="5391" width="12.6640625" customWidth="1"/>
    <col min="5392" max="5392" width="11.5546875" customWidth="1"/>
    <col min="5638" max="5638" width="25.88671875" customWidth="1"/>
    <col min="5639" max="5639" width="13.44140625" customWidth="1"/>
    <col min="5640" max="5640" width="11.6640625" customWidth="1"/>
    <col min="5641" max="5641" width="10.88671875" customWidth="1"/>
    <col min="5642" max="5642" width="12.33203125" customWidth="1"/>
    <col min="5643" max="5643" width="13" customWidth="1"/>
    <col min="5646" max="5646" width="12.33203125" customWidth="1"/>
    <col min="5647" max="5647" width="12.6640625" customWidth="1"/>
    <col min="5648" max="5648" width="11.5546875" customWidth="1"/>
    <col min="5894" max="5894" width="25.88671875" customWidth="1"/>
    <col min="5895" max="5895" width="13.44140625" customWidth="1"/>
    <col min="5896" max="5896" width="11.6640625" customWidth="1"/>
    <col min="5897" max="5897" width="10.88671875" customWidth="1"/>
    <col min="5898" max="5898" width="12.33203125" customWidth="1"/>
    <col min="5899" max="5899" width="13" customWidth="1"/>
    <col min="5902" max="5902" width="12.33203125" customWidth="1"/>
    <col min="5903" max="5903" width="12.6640625" customWidth="1"/>
    <col min="5904" max="5904" width="11.5546875" customWidth="1"/>
    <col min="6150" max="6150" width="25.88671875" customWidth="1"/>
    <col min="6151" max="6151" width="13.44140625" customWidth="1"/>
    <col min="6152" max="6152" width="11.6640625" customWidth="1"/>
    <col min="6153" max="6153" width="10.88671875" customWidth="1"/>
    <col min="6154" max="6154" width="12.33203125" customWidth="1"/>
    <col min="6155" max="6155" width="13" customWidth="1"/>
    <col min="6158" max="6158" width="12.33203125" customWidth="1"/>
    <col min="6159" max="6159" width="12.6640625" customWidth="1"/>
    <col min="6160" max="6160" width="11.5546875" customWidth="1"/>
    <col min="6406" max="6406" width="25.88671875" customWidth="1"/>
    <col min="6407" max="6407" width="13.44140625" customWidth="1"/>
    <col min="6408" max="6408" width="11.6640625" customWidth="1"/>
    <col min="6409" max="6409" width="10.88671875" customWidth="1"/>
    <col min="6410" max="6410" width="12.33203125" customWidth="1"/>
    <col min="6411" max="6411" width="13" customWidth="1"/>
    <col min="6414" max="6414" width="12.33203125" customWidth="1"/>
    <col min="6415" max="6415" width="12.6640625" customWidth="1"/>
    <col min="6416" max="6416" width="11.5546875" customWidth="1"/>
    <col min="6662" max="6662" width="25.88671875" customWidth="1"/>
    <col min="6663" max="6663" width="13.44140625" customWidth="1"/>
    <col min="6664" max="6664" width="11.6640625" customWidth="1"/>
    <col min="6665" max="6665" width="10.88671875" customWidth="1"/>
    <col min="6666" max="6666" width="12.33203125" customWidth="1"/>
    <col min="6667" max="6667" width="13" customWidth="1"/>
    <col min="6670" max="6670" width="12.33203125" customWidth="1"/>
    <col min="6671" max="6671" width="12.6640625" customWidth="1"/>
    <col min="6672" max="6672" width="11.5546875" customWidth="1"/>
    <col min="6918" max="6918" width="25.88671875" customWidth="1"/>
    <col min="6919" max="6919" width="13.44140625" customWidth="1"/>
    <col min="6920" max="6920" width="11.6640625" customWidth="1"/>
    <col min="6921" max="6921" width="10.88671875" customWidth="1"/>
    <col min="6922" max="6922" width="12.33203125" customWidth="1"/>
    <col min="6923" max="6923" width="13" customWidth="1"/>
    <col min="6926" max="6926" width="12.33203125" customWidth="1"/>
    <col min="6927" max="6927" width="12.6640625" customWidth="1"/>
    <col min="6928" max="6928" width="11.5546875" customWidth="1"/>
    <col min="7174" max="7174" width="25.88671875" customWidth="1"/>
    <col min="7175" max="7175" width="13.44140625" customWidth="1"/>
    <col min="7176" max="7176" width="11.6640625" customWidth="1"/>
    <col min="7177" max="7177" width="10.88671875" customWidth="1"/>
    <col min="7178" max="7178" width="12.33203125" customWidth="1"/>
    <col min="7179" max="7179" width="13" customWidth="1"/>
    <col min="7182" max="7182" width="12.33203125" customWidth="1"/>
    <col min="7183" max="7183" width="12.6640625" customWidth="1"/>
    <col min="7184" max="7184" width="11.5546875" customWidth="1"/>
    <col min="7430" max="7430" width="25.88671875" customWidth="1"/>
    <col min="7431" max="7431" width="13.44140625" customWidth="1"/>
    <col min="7432" max="7432" width="11.6640625" customWidth="1"/>
    <col min="7433" max="7433" width="10.88671875" customWidth="1"/>
    <col min="7434" max="7434" width="12.33203125" customWidth="1"/>
    <col min="7435" max="7435" width="13" customWidth="1"/>
    <col min="7438" max="7438" width="12.33203125" customWidth="1"/>
    <col min="7439" max="7439" width="12.6640625" customWidth="1"/>
    <col min="7440" max="7440" width="11.5546875" customWidth="1"/>
    <col min="7686" max="7686" width="25.88671875" customWidth="1"/>
    <col min="7687" max="7687" width="13.44140625" customWidth="1"/>
    <col min="7688" max="7688" width="11.6640625" customWidth="1"/>
    <col min="7689" max="7689" width="10.88671875" customWidth="1"/>
    <col min="7690" max="7690" width="12.33203125" customWidth="1"/>
    <col min="7691" max="7691" width="13" customWidth="1"/>
    <col min="7694" max="7694" width="12.33203125" customWidth="1"/>
    <col min="7695" max="7695" width="12.6640625" customWidth="1"/>
    <col min="7696" max="7696" width="11.5546875" customWidth="1"/>
    <col min="7942" max="7942" width="25.88671875" customWidth="1"/>
    <col min="7943" max="7943" width="13.44140625" customWidth="1"/>
    <col min="7944" max="7944" width="11.6640625" customWidth="1"/>
    <col min="7945" max="7945" width="10.88671875" customWidth="1"/>
    <col min="7946" max="7946" width="12.33203125" customWidth="1"/>
    <col min="7947" max="7947" width="13" customWidth="1"/>
    <col min="7950" max="7950" width="12.33203125" customWidth="1"/>
    <col min="7951" max="7951" width="12.6640625" customWidth="1"/>
    <col min="7952" max="7952" width="11.5546875" customWidth="1"/>
    <col min="8198" max="8198" width="25.88671875" customWidth="1"/>
    <col min="8199" max="8199" width="13.44140625" customWidth="1"/>
    <col min="8200" max="8200" width="11.6640625" customWidth="1"/>
    <col min="8201" max="8201" width="10.88671875" customWidth="1"/>
    <col min="8202" max="8202" width="12.33203125" customWidth="1"/>
    <col min="8203" max="8203" width="13" customWidth="1"/>
    <col min="8206" max="8206" width="12.33203125" customWidth="1"/>
    <col min="8207" max="8207" width="12.6640625" customWidth="1"/>
    <col min="8208" max="8208" width="11.5546875" customWidth="1"/>
    <col min="8454" max="8454" width="25.88671875" customWidth="1"/>
    <col min="8455" max="8455" width="13.44140625" customWidth="1"/>
    <col min="8456" max="8456" width="11.6640625" customWidth="1"/>
    <col min="8457" max="8457" width="10.88671875" customWidth="1"/>
    <col min="8458" max="8458" width="12.33203125" customWidth="1"/>
    <col min="8459" max="8459" width="13" customWidth="1"/>
    <col min="8462" max="8462" width="12.33203125" customWidth="1"/>
    <col min="8463" max="8463" width="12.6640625" customWidth="1"/>
    <col min="8464" max="8464" width="11.5546875" customWidth="1"/>
    <col min="8710" max="8710" width="25.88671875" customWidth="1"/>
    <col min="8711" max="8711" width="13.44140625" customWidth="1"/>
    <col min="8712" max="8712" width="11.6640625" customWidth="1"/>
    <col min="8713" max="8713" width="10.88671875" customWidth="1"/>
    <col min="8714" max="8714" width="12.33203125" customWidth="1"/>
    <col min="8715" max="8715" width="13" customWidth="1"/>
    <col min="8718" max="8718" width="12.33203125" customWidth="1"/>
    <col min="8719" max="8719" width="12.6640625" customWidth="1"/>
    <col min="8720" max="8720" width="11.5546875" customWidth="1"/>
    <col min="8966" max="8966" width="25.88671875" customWidth="1"/>
    <col min="8967" max="8967" width="13.44140625" customWidth="1"/>
    <col min="8968" max="8968" width="11.6640625" customWidth="1"/>
    <col min="8969" max="8969" width="10.88671875" customWidth="1"/>
    <col min="8970" max="8970" width="12.33203125" customWidth="1"/>
    <col min="8971" max="8971" width="13" customWidth="1"/>
    <col min="8974" max="8974" width="12.33203125" customWidth="1"/>
    <col min="8975" max="8975" width="12.6640625" customWidth="1"/>
    <col min="8976" max="8976" width="11.5546875" customWidth="1"/>
    <col min="9222" max="9222" width="25.88671875" customWidth="1"/>
    <col min="9223" max="9223" width="13.44140625" customWidth="1"/>
    <col min="9224" max="9224" width="11.6640625" customWidth="1"/>
    <col min="9225" max="9225" width="10.88671875" customWidth="1"/>
    <col min="9226" max="9226" width="12.33203125" customWidth="1"/>
    <col min="9227" max="9227" width="13" customWidth="1"/>
    <col min="9230" max="9230" width="12.33203125" customWidth="1"/>
    <col min="9231" max="9231" width="12.6640625" customWidth="1"/>
    <col min="9232" max="9232" width="11.5546875" customWidth="1"/>
    <col min="9478" max="9478" width="25.88671875" customWidth="1"/>
    <col min="9479" max="9479" width="13.44140625" customWidth="1"/>
    <col min="9480" max="9480" width="11.6640625" customWidth="1"/>
    <col min="9481" max="9481" width="10.88671875" customWidth="1"/>
    <col min="9482" max="9482" width="12.33203125" customWidth="1"/>
    <col min="9483" max="9483" width="13" customWidth="1"/>
    <col min="9486" max="9486" width="12.33203125" customWidth="1"/>
    <col min="9487" max="9487" width="12.6640625" customWidth="1"/>
    <col min="9488" max="9488" width="11.5546875" customWidth="1"/>
    <col min="9734" max="9734" width="25.88671875" customWidth="1"/>
    <col min="9735" max="9735" width="13.44140625" customWidth="1"/>
    <col min="9736" max="9736" width="11.6640625" customWidth="1"/>
    <col min="9737" max="9737" width="10.88671875" customWidth="1"/>
    <col min="9738" max="9738" width="12.33203125" customWidth="1"/>
    <col min="9739" max="9739" width="13" customWidth="1"/>
    <col min="9742" max="9742" width="12.33203125" customWidth="1"/>
    <col min="9743" max="9743" width="12.6640625" customWidth="1"/>
    <col min="9744" max="9744" width="11.5546875" customWidth="1"/>
    <col min="9990" max="9990" width="25.88671875" customWidth="1"/>
    <col min="9991" max="9991" width="13.44140625" customWidth="1"/>
    <col min="9992" max="9992" width="11.6640625" customWidth="1"/>
    <col min="9993" max="9993" width="10.88671875" customWidth="1"/>
    <col min="9994" max="9994" width="12.33203125" customWidth="1"/>
    <col min="9995" max="9995" width="13" customWidth="1"/>
    <col min="9998" max="9998" width="12.33203125" customWidth="1"/>
    <col min="9999" max="9999" width="12.6640625" customWidth="1"/>
    <col min="10000" max="10000" width="11.5546875" customWidth="1"/>
    <col min="10246" max="10246" width="25.88671875" customWidth="1"/>
    <col min="10247" max="10247" width="13.44140625" customWidth="1"/>
    <col min="10248" max="10248" width="11.6640625" customWidth="1"/>
    <col min="10249" max="10249" width="10.88671875" customWidth="1"/>
    <col min="10250" max="10250" width="12.33203125" customWidth="1"/>
    <col min="10251" max="10251" width="13" customWidth="1"/>
    <col min="10254" max="10254" width="12.33203125" customWidth="1"/>
    <col min="10255" max="10255" width="12.6640625" customWidth="1"/>
    <col min="10256" max="10256" width="11.5546875" customWidth="1"/>
    <col min="10502" max="10502" width="25.88671875" customWidth="1"/>
    <col min="10503" max="10503" width="13.44140625" customWidth="1"/>
    <col min="10504" max="10504" width="11.6640625" customWidth="1"/>
    <col min="10505" max="10505" width="10.88671875" customWidth="1"/>
    <col min="10506" max="10506" width="12.33203125" customWidth="1"/>
    <col min="10507" max="10507" width="13" customWidth="1"/>
    <col min="10510" max="10510" width="12.33203125" customWidth="1"/>
    <col min="10511" max="10511" width="12.6640625" customWidth="1"/>
    <col min="10512" max="10512" width="11.5546875" customWidth="1"/>
    <col min="10758" max="10758" width="25.88671875" customWidth="1"/>
    <col min="10759" max="10759" width="13.44140625" customWidth="1"/>
    <col min="10760" max="10760" width="11.6640625" customWidth="1"/>
    <col min="10761" max="10761" width="10.88671875" customWidth="1"/>
    <col min="10762" max="10762" width="12.33203125" customWidth="1"/>
    <col min="10763" max="10763" width="13" customWidth="1"/>
    <col min="10766" max="10766" width="12.33203125" customWidth="1"/>
    <col min="10767" max="10767" width="12.6640625" customWidth="1"/>
    <col min="10768" max="10768" width="11.5546875" customWidth="1"/>
    <col min="11014" max="11014" width="25.88671875" customWidth="1"/>
    <col min="11015" max="11015" width="13.44140625" customWidth="1"/>
    <col min="11016" max="11016" width="11.6640625" customWidth="1"/>
    <col min="11017" max="11017" width="10.88671875" customWidth="1"/>
    <col min="11018" max="11018" width="12.33203125" customWidth="1"/>
    <col min="11019" max="11019" width="13" customWidth="1"/>
    <col min="11022" max="11022" width="12.33203125" customWidth="1"/>
    <col min="11023" max="11023" width="12.6640625" customWidth="1"/>
    <col min="11024" max="11024" width="11.5546875" customWidth="1"/>
    <col min="11270" max="11270" width="25.88671875" customWidth="1"/>
    <col min="11271" max="11271" width="13.44140625" customWidth="1"/>
    <col min="11272" max="11272" width="11.6640625" customWidth="1"/>
    <col min="11273" max="11273" width="10.88671875" customWidth="1"/>
    <col min="11274" max="11274" width="12.33203125" customWidth="1"/>
    <col min="11275" max="11275" width="13" customWidth="1"/>
    <col min="11278" max="11278" width="12.33203125" customWidth="1"/>
    <col min="11279" max="11279" width="12.6640625" customWidth="1"/>
    <col min="11280" max="11280" width="11.5546875" customWidth="1"/>
    <col min="11526" max="11526" width="25.88671875" customWidth="1"/>
    <col min="11527" max="11527" width="13.44140625" customWidth="1"/>
    <col min="11528" max="11528" width="11.6640625" customWidth="1"/>
    <col min="11529" max="11529" width="10.88671875" customWidth="1"/>
    <col min="11530" max="11530" width="12.33203125" customWidth="1"/>
    <col min="11531" max="11531" width="13" customWidth="1"/>
    <col min="11534" max="11534" width="12.33203125" customWidth="1"/>
    <col min="11535" max="11535" width="12.6640625" customWidth="1"/>
    <col min="11536" max="11536" width="11.5546875" customWidth="1"/>
    <col min="11782" max="11782" width="25.88671875" customWidth="1"/>
    <col min="11783" max="11783" width="13.44140625" customWidth="1"/>
    <col min="11784" max="11784" width="11.6640625" customWidth="1"/>
    <col min="11785" max="11785" width="10.88671875" customWidth="1"/>
    <col min="11786" max="11786" width="12.33203125" customWidth="1"/>
    <col min="11787" max="11787" width="13" customWidth="1"/>
    <col min="11790" max="11790" width="12.33203125" customWidth="1"/>
    <col min="11791" max="11791" width="12.6640625" customWidth="1"/>
    <col min="11792" max="11792" width="11.5546875" customWidth="1"/>
    <col min="12038" max="12038" width="25.88671875" customWidth="1"/>
    <col min="12039" max="12039" width="13.44140625" customWidth="1"/>
    <col min="12040" max="12040" width="11.6640625" customWidth="1"/>
    <col min="12041" max="12041" width="10.88671875" customWidth="1"/>
    <col min="12042" max="12042" width="12.33203125" customWidth="1"/>
    <col min="12043" max="12043" width="13" customWidth="1"/>
    <col min="12046" max="12046" width="12.33203125" customWidth="1"/>
    <col min="12047" max="12047" width="12.6640625" customWidth="1"/>
    <col min="12048" max="12048" width="11.5546875" customWidth="1"/>
    <col min="12294" max="12294" width="25.88671875" customWidth="1"/>
    <col min="12295" max="12295" width="13.44140625" customWidth="1"/>
    <col min="12296" max="12296" width="11.6640625" customWidth="1"/>
    <col min="12297" max="12297" width="10.88671875" customWidth="1"/>
    <col min="12298" max="12298" width="12.33203125" customWidth="1"/>
    <col min="12299" max="12299" width="13" customWidth="1"/>
    <col min="12302" max="12302" width="12.33203125" customWidth="1"/>
    <col min="12303" max="12303" width="12.6640625" customWidth="1"/>
    <col min="12304" max="12304" width="11.5546875" customWidth="1"/>
    <col min="12550" max="12550" width="25.88671875" customWidth="1"/>
    <col min="12551" max="12551" width="13.44140625" customWidth="1"/>
    <col min="12552" max="12552" width="11.6640625" customWidth="1"/>
    <col min="12553" max="12553" width="10.88671875" customWidth="1"/>
    <col min="12554" max="12554" width="12.33203125" customWidth="1"/>
    <col min="12555" max="12555" width="13" customWidth="1"/>
    <col min="12558" max="12558" width="12.33203125" customWidth="1"/>
    <col min="12559" max="12559" width="12.6640625" customWidth="1"/>
    <col min="12560" max="12560" width="11.5546875" customWidth="1"/>
    <col min="12806" max="12806" width="25.88671875" customWidth="1"/>
    <col min="12807" max="12807" width="13.44140625" customWidth="1"/>
    <col min="12808" max="12808" width="11.6640625" customWidth="1"/>
    <col min="12809" max="12809" width="10.88671875" customWidth="1"/>
    <col min="12810" max="12810" width="12.33203125" customWidth="1"/>
    <col min="12811" max="12811" width="13" customWidth="1"/>
    <col min="12814" max="12814" width="12.33203125" customWidth="1"/>
    <col min="12815" max="12815" width="12.6640625" customWidth="1"/>
    <col min="12816" max="12816" width="11.5546875" customWidth="1"/>
    <col min="13062" max="13062" width="25.88671875" customWidth="1"/>
    <col min="13063" max="13063" width="13.44140625" customWidth="1"/>
    <col min="13064" max="13064" width="11.6640625" customWidth="1"/>
    <col min="13065" max="13065" width="10.88671875" customWidth="1"/>
    <col min="13066" max="13066" width="12.33203125" customWidth="1"/>
    <col min="13067" max="13067" width="13" customWidth="1"/>
    <col min="13070" max="13070" width="12.33203125" customWidth="1"/>
    <col min="13071" max="13071" width="12.6640625" customWidth="1"/>
    <col min="13072" max="13072" width="11.5546875" customWidth="1"/>
    <col min="13318" max="13318" width="25.88671875" customWidth="1"/>
    <col min="13319" max="13319" width="13.44140625" customWidth="1"/>
    <col min="13320" max="13320" width="11.6640625" customWidth="1"/>
    <col min="13321" max="13321" width="10.88671875" customWidth="1"/>
    <col min="13322" max="13322" width="12.33203125" customWidth="1"/>
    <col min="13323" max="13323" width="13" customWidth="1"/>
    <col min="13326" max="13326" width="12.33203125" customWidth="1"/>
    <col min="13327" max="13327" width="12.6640625" customWidth="1"/>
    <col min="13328" max="13328" width="11.5546875" customWidth="1"/>
    <col min="13574" max="13574" width="25.88671875" customWidth="1"/>
    <col min="13575" max="13575" width="13.44140625" customWidth="1"/>
    <col min="13576" max="13576" width="11.6640625" customWidth="1"/>
    <col min="13577" max="13577" width="10.88671875" customWidth="1"/>
    <col min="13578" max="13578" width="12.33203125" customWidth="1"/>
    <col min="13579" max="13579" width="13" customWidth="1"/>
    <col min="13582" max="13582" width="12.33203125" customWidth="1"/>
    <col min="13583" max="13583" width="12.6640625" customWidth="1"/>
    <col min="13584" max="13584" width="11.5546875" customWidth="1"/>
    <col min="13830" max="13830" width="25.88671875" customWidth="1"/>
    <col min="13831" max="13831" width="13.44140625" customWidth="1"/>
    <col min="13832" max="13832" width="11.6640625" customWidth="1"/>
    <col min="13833" max="13833" width="10.88671875" customWidth="1"/>
    <col min="13834" max="13834" width="12.33203125" customWidth="1"/>
    <col min="13835" max="13835" width="13" customWidth="1"/>
    <col min="13838" max="13838" width="12.33203125" customWidth="1"/>
    <col min="13839" max="13839" width="12.6640625" customWidth="1"/>
    <col min="13840" max="13840" width="11.5546875" customWidth="1"/>
    <col min="14086" max="14086" width="25.88671875" customWidth="1"/>
    <col min="14087" max="14087" width="13.44140625" customWidth="1"/>
    <col min="14088" max="14088" width="11.6640625" customWidth="1"/>
    <col min="14089" max="14089" width="10.88671875" customWidth="1"/>
    <col min="14090" max="14090" width="12.33203125" customWidth="1"/>
    <col min="14091" max="14091" width="13" customWidth="1"/>
    <col min="14094" max="14094" width="12.33203125" customWidth="1"/>
    <col min="14095" max="14095" width="12.6640625" customWidth="1"/>
    <col min="14096" max="14096" width="11.5546875" customWidth="1"/>
    <col min="14342" max="14342" width="25.88671875" customWidth="1"/>
    <col min="14343" max="14343" width="13.44140625" customWidth="1"/>
    <col min="14344" max="14344" width="11.6640625" customWidth="1"/>
    <col min="14345" max="14345" width="10.88671875" customWidth="1"/>
    <col min="14346" max="14346" width="12.33203125" customWidth="1"/>
    <col min="14347" max="14347" width="13" customWidth="1"/>
    <col min="14350" max="14350" width="12.33203125" customWidth="1"/>
    <col min="14351" max="14351" width="12.6640625" customWidth="1"/>
    <col min="14352" max="14352" width="11.5546875" customWidth="1"/>
    <col min="14598" max="14598" width="25.88671875" customWidth="1"/>
    <col min="14599" max="14599" width="13.44140625" customWidth="1"/>
    <col min="14600" max="14600" width="11.6640625" customWidth="1"/>
    <col min="14601" max="14601" width="10.88671875" customWidth="1"/>
    <col min="14602" max="14602" width="12.33203125" customWidth="1"/>
    <col min="14603" max="14603" width="13" customWidth="1"/>
    <col min="14606" max="14606" width="12.33203125" customWidth="1"/>
    <col min="14607" max="14607" width="12.6640625" customWidth="1"/>
    <col min="14608" max="14608" width="11.5546875" customWidth="1"/>
    <col min="14854" max="14854" width="25.88671875" customWidth="1"/>
    <col min="14855" max="14855" width="13.44140625" customWidth="1"/>
    <col min="14856" max="14856" width="11.6640625" customWidth="1"/>
    <col min="14857" max="14857" width="10.88671875" customWidth="1"/>
    <col min="14858" max="14858" width="12.33203125" customWidth="1"/>
    <col min="14859" max="14859" width="13" customWidth="1"/>
    <col min="14862" max="14862" width="12.33203125" customWidth="1"/>
    <col min="14863" max="14863" width="12.6640625" customWidth="1"/>
    <col min="14864" max="14864" width="11.5546875" customWidth="1"/>
    <col min="15110" max="15110" width="25.88671875" customWidth="1"/>
    <col min="15111" max="15111" width="13.44140625" customWidth="1"/>
    <col min="15112" max="15112" width="11.6640625" customWidth="1"/>
    <col min="15113" max="15113" width="10.88671875" customWidth="1"/>
    <col min="15114" max="15114" width="12.33203125" customWidth="1"/>
    <col min="15115" max="15115" width="13" customWidth="1"/>
    <col min="15118" max="15118" width="12.33203125" customWidth="1"/>
    <col min="15119" max="15119" width="12.6640625" customWidth="1"/>
    <col min="15120" max="15120" width="11.5546875" customWidth="1"/>
    <col min="15366" max="15366" width="25.88671875" customWidth="1"/>
    <col min="15367" max="15367" width="13.44140625" customWidth="1"/>
    <col min="15368" max="15368" width="11.6640625" customWidth="1"/>
    <col min="15369" max="15369" width="10.88671875" customWidth="1"/>
    <col min="15370" max="15370" width="12.33203125" customWidth="1"/>
    <col min="15371" max="15371" width="13" customWidth="1"/>
    <col min="15374" max="15374" width="12.33203125" customWidth="1"/>
    <col min="15375" max="15375" width="12.6640625" customWidth="1"/>
    <col min="15376" max="15376" width="11.5546875" customWidth="1"/>
    <col min="15622" max="15622" width="25.88671875" customWidth="1"/>
    <col min="15623" max="15623" width="13.44140625" customWidth="1"/>
    <col min="15624" max="15624" width="11.6640625" customWidth="1"/>
    <col min="15625" max="15625" width="10.88671875" customWidth="1"/>
    <col min="15626" max="15626" width="12.33203125" customWidth="1"/>
    <col min="15627" max="15627" width="13" customWidth="1"/>
    <col min="15630" max="15630" width="12.33203125" customWidth="1"/>
    <col min="15631" max="15631" width="12.6640625" customWidth="1"/>
    <col min="15632" max="15632" width="11.5546875" customWidth="1"/>
    <col min="15878" max="15878" width="25.88671875" customWidth="1"/>
    <col min="15879" max="15879" width="13.44140625" customWidth="1"/>
    <col min="15880" max="15880" width="11.6640625" customWidth="1"/>
    <col min="15881" max="15881" width="10.88671875" customWidth="1"/>
    <col min="15882" max="15882" width="12.33203125" customWidth="1"/>
    <col min="15883" max="15883" width="13" customWidth="1"/>
    <col min="15886" max="15886" width="12.33203125" customWidth="1"/>
    <col min="15887" max="15887" width="12.6640625" customWidth="1"/>
    <col min="15888" max="15888" width="11.5546875" customWidth="1"/>
    <col min="16134" max="16134" width="25.88671875" customWidth="1"/>
    <col min="16135" max="16135" width="13.44140625" customWidth="1"/>
    <col min="16136" max="16136" width="11.6640625" customWidth="1"/>
    <col min="16137" max="16137" width="10.88671875" customWidth="1"/>
    <col min="16138" max="16138" width="12.33203125" customWidth="1"/>
    <col min="16139" max="16139" width="13" customWidth="1"/>
    <col min="16142" max="16142" width="12.33203125" customWidth="1"/>
    <col min="16143" max="16143" width="12.6640625" customWidth="1"/>
    <col min="16144" max="16144" width="11.5546875" customWidth="1"/>
  </cols>
  <sheetData>
    <row r="1" spans="1:16" x14ac:dyDescent="0.3">
      <c r="A1" s="1" t="s">
        <v>0</v>
      </c>
      <c r="B1" s="1"/>
    </row>
    <row r="2" spans="1:16" x14ac:dyDescent="0.3">
      <c r="A2" s="1"/>
      <c r="B2" s="1"/>
      <c r="C2" s="1"/>
      <c r="D2" s="1"/>
      <c r="E2" s="1"/>
      <c r="F2" s="1"/>
    </row>
    <row r="3" spans="1:16" x14ac:dyDescent="0.3">
      <c r="A3" s="1" t="s">
        <v>1</v>
      </c>
      <c r="B3" s="1"/>
      <c r="C3" s="1"/>
      <c r="D3" s="1" t="s">
        <v>2</v>
      </c>
      <c r="E3" s="1"/>
      <c r="F3" s="1"/>
    </row>
    <row r="4" spans="1:16" ht="16.2" thickBot="1" x14ac:dyDescent="0.35">
      <c r="B4" s="2" t="s">
        <v>3</v>
      </c>
      <c r="C4" s="2"/>
      <c r="D4" s="2"/>
      <c r="E4" s="3"/>
      <c r="F4" s="3"/>
      <c r="G4" s="3"/>
      <c r="H4" s="3"/>
      <c r="M4" t="s">
        <v>4</v>
      </c>
    </row>
    <row r="5" spans="1:16" ht="15" thickBot="1" x14ac:dyDescent="0.35">
      <c r="A5" s="1" t="s">
        <v>5</v>
      </c>
      <c r="I5" s="4" t="s">
        <v>6</v>
      </c>
      <c r="J5" s="5"/>
      <c r="K5" s="5"/>
      <c r="L5" s="5"/>
      <c r="M5" s="5"/>
      <c r="N5" s="5"/>
      <c r="O5" s="5"/>
      <c r="P5" s="6"/>
    </row>
    <row r="6" spans="1:16" ht="67.2" thickBot="1" x14ac:dyDescent="0.35">
      <c r="A6" s="7" t="s">
        <v>7</v>
      </c>
      <c r="B6" s="8" t="s">
        <v>8</v>
      </c>
      <c r="C6" s="8"/>
      <c r="D6" s="8"/>
      <c r="E6" s="8"/>
      <c r="F6" s="8"/>
      <c r="G6" s="9" t="s">
        <v>9</v>
      </c>
      <c r="H6" s="10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 t="s">
        <v>17</v>
      </c>
      <c r="P6" s="12" t="s">
        <v>18</v>
      </c>
    </row>
    <row r="7" spans="1:16" x14ac:dyDescent="0.3">
      <c r="A7" s="13" t="s">
        <v>19</v>
      </c>
      <c r="B7" s="13" t="s">
        <v>20</v>
      </c>
      <c r="C7" s="13"/>
      <c r="D7" s="13"/>
      <c r="E7" s="13"/>
      <c r="F7" s="13"/>
      <c r="G7" s="14"/>
      <c r="H7" s="15">
        <v>10845000</v>
      </c>
      <c r="I7" s="15">
        <v>7220000</v>
      </c>
      <c r="J7" s="15">
        <v>1270000</v>
      </c>
      <c r="K7" s="15">
        <v>2355000</v>
      </c>
      <c r="L7" s="15"/>
      <c r="M7" s="15"/>
      <c r="N7" s="15"/>
      <c r="O7" s="15"/>
      <c r="P7" s="15"/>
    </row>
    <row r="8" spans="1:16" x14ac:dyDescent="0.3">
      <c r="A8" s="16" t="s">
        <v>21</v>
      </c>
      <c r="B8" s="16" t="s">
        <v>22</v>
      </c>
      <c r="C8" s="16"/>
      <c r="D8" s="16"/>
      <c r="E8" s="16"/>
      <c r="F8" s="16"/>
      <c r="G8" s="17"/>
      <c r="H8" s="18">
        <v>2770000</v>
      </c>
      <c r="I8" s="18"/>
      <c r="J8" s="18"/>
      <c r="K8" s="18">
        <v>2380000</v>
      </c>
      <c r="L8" s="18"/>
      <c r="M8" s="18">
        <v>390000</v>
      </c>
      <c r="N8" s="18"/>
      <c r="O8" s="18"/>
      <c r="P8" s="18"/>
    </row>
    <row r="9" spans="1:16" x14ac:dyDescent="0.3">
      <c r="A9" s="16" t="s">
        <v>23</v>
      </c>
      <c r="B9" s="16" t="s">
        <v>24</v>
      </c>
      <c r="C9" s="16"/>
      <c r="D9" s="16"/>
      <c r="E9" s="16"/>
      <c r="F9" s="16"/>
      <c r="G9" s="17"/>
      <c r="H9" s="18">
        <v>1080000</v>
      </c>
      <c r="I9" s="18"/>
      <c r="J9" s="18"/>
      <c r="K9" s="18"/>
      <c r="L9" s="18"/>
      <c r="M9" s="18">
        <v>1080000</v>
      </c>
      <c r="N9" s="18"/>
      <c r="O9" s="18"/>
      <c r="P9" s="18"/>
    </row>
    <row r="10" spans="1:16" x14ac:dyDescent="0.3">
      <c r="A10" s="16" t="s">
        <v>25</v>
      </c>
      <c r="B10" s="16" t="s">
        <v>26</v>
      </c>
      <c r="C10" s="16"/>
      <c r="D10" s="16"/>
      <c r="E10" s="16"/>
      <c r="F10" s="16"/>
      <c r="G10" s="17"/>
      <c r="H10" s="18">
        <v>3947000</v>
      </c>
      <c r="I10" s="18">
        <v>2700000</v>
      </c>
      <c r="J10" s="18">
        <v>485000</v>
      </c>
      <c r="K10" s="18">
        <v>762000</v>
      </c>
      <c r="L10" s="18"/>
      <c r="M10" s="18"/>
      <c r="N10" s="18"/>
      <c r="O10" s="18"/>
      <c r="P10" s="18"/>
    </row>
    <row r="11" spans="1:16" x14ac:dyDescent="0.3">
      <c r="A11" s="16" t="s">
        <v>27</v>
      </c>
      <c r="B11" s="16" t="s">
        <v>28</v>
      </c>
      <c r="C11" s="16"/>
      <c r="D11" s="16"/>
      <c r="E11" s="16"/>
      <c r="F11" s="16"/>
      <c r="G11" s="17"/>
      <c r="H11" s="18">
        <v>3407000</v>
      </c>
      <c r="I11" s="18"/>
      <c r="J11" s="18"/>
      <c r="K11" s="18">
        <v>3407000</v>
      </c>
      <c r="L11" s="18"/>
      <c r="M11" s="18"/>
      <c r="N11" s="18"/>
      <c r="O11" s="18"/>
      <c r="P11" s="18"/>
    </row>
    <row r="12" spans="1:16" x14ac:dyDescent="0.3">
      <c r="A12" s="16" t="s">
        <v>29</v>
      </c>
      <c r="B12" s="16" t="s">
        <v>30</v>
      </c>
      <c r="C12" s="16"/>
      <c r="D12" s="16"/>
      <c r="E12" s="16"/>
      <c r="F12" s="16"/>
      <c r="G12" s="17"/>
      <c r="H12" s="18">
        <v>229000</v>
      </c>
      <c r="I12" s="18"/>
      <c r="J12" s="18"/>
      <c r="K12" s="18">
        <v>229000</v>
      </c>
      <c r="L12" s="18"/>
      <c r="M12" s="18"/>
      <c r="N12" s="18"/>
      <c r="O12" s="18"/>
      <c r="P12" s="18"/>
    </row>
    <row r="13" spans="1:16" x14ac:dyDescent="0.3">
      <c r="A13" s="16" t="s">
        <v>31</v>
      </c>
      <c r="B13" s="16" t="s">
        <v>32</v>
      </c>
      <c r="C13" s="16"/>
      <c r="D13" s="16"/>
      <c r="E13" s="16"/>
      <c r="F13" s="16"/>
      <c r="G13" s="17"/>
      <c r="H13" s="18">
        <v>1000000</v>
      </c>
      <c r="I13" s="18"/>
      <c r="J13" s="18"/>
      <c r="K13" s="18"/>
      <c r="L13" s="18"/>
      <c r="M13" s="18">
        <v>1000000</v>
      </c>
      <c r="N13" s="18"/>
      <c r="O13" s="18"/>
      <c r="P13" s="18"/>
    </row>
    <row r="14" spans="1:16" x14ac:dyDescent="0.3">
      <c r="A14" s="16" t="s">
        <v>23</v>
      </c>
      <c r="B14" s="16" t="s">
        <v>33</v>
      </c>
      <c r="C14" s="16"/>
      <c r="D14" s="16"/>
      <c r="E14" s="16"/>
      <c r="F14" s="16"/>
      <c r="G14" s="17"/>
      <c r="H14" s="18">
        <v>840000</v>
      </c>
      <c r="I14" s="18"/>
      <c r="J14" s="18"/>
      <c r="K14" s="18"/>
      <c r="L14" s="18"/>
      <c r="M14" s="18">
        <v>840000</v>
      </c>
      <c r="N14" s="18"/>
      <c r="O14" s="18"/>
      <c r="P14" s="18"/>
    </row>
    <row r="15" spans="1:16" x14ac:dyDescent="0.3">
      <c r="A15" s="16" t="s">
        <v>34</v>
      </c>
      <c r="B15" s="16" t="s">
        <v>35</v>
      </c>
      <c r="C15" s="16"/>
      <c r="D15" s="16"/>
      <c r="E15" s="16"/>
      <c r="F15" s="16"/>
      <c r="G15" s="17"/>
      <c r="H15" s="18">
        <v>600000</v>
      </c>
      <c r="I15" s="18"/>
      <c r="J15" s="18"/>
      <c r="K15" s="18">
        <v>600000</v>
      </c>
      <c r="L15" s="18"/>
      <c r="M15" s="18"/>
      <c r="N15" s="18"/>
      <c r="O15" s="18"/>
      <c r="P15" s="18"/>
    </row>
    <row r="16" spans="1:16" x14ac:dyDescent="0.3">
      <c r="A16" s="16" t="s">
        <v>36</v>
      </c>
      <c r="B16" s="19" t="s">
        <v>37</v>
      </c>
      <c r="C16" s="19"/>
      <c r="D16" s="19"/>
      <c r="E16" s="19"/>
      <c r="F16" s="19"/>
      <c r="G16" s="17"/>
      <c r="H16" s="18">
        <v>3387000</v>
      </c>
      <c r="I16" s="18"/>
      <c r="J16" s="18"/>
      <c r="K16" s="18"/>
      <c r="L16" s="18">
        <v>3387000</v>
      </c>
      <c r="M16" s="18"/>
      <c r="N16" s="18"/>
      <c r="O16" s="18"/>
      <c r="P16" s="18"/>
    </row>
    <row r="17" spans="1:16" x14ac:dyDescent="0.3">
      <c r="A17" s="16" t="s">
        <v>38</v>
      </c>
      <c r="B17" s="16" t="s">
        <v>39</v>
      </c>
      <c r="C17" s="16"/>
      <c r="D17" s="16"/>
      <c r="E17" s="16"/>
      <c r="F17" s="16"/>
      <c r="G17" s="17"/>
      <c r="H17" s="18">
        <v>432000</v>
      </c>
      <c r="I17" s="18"/>
      <c r="J17" s="18"/>
      <c r="K17" s="18">
        <v>432000</v>
      </c>
      <c r="L17" s="18"/>
      <c r="M17" s="18"/>
      <c r="N17" s="18"/>
      <c r="O17" s="18"/>
      <c r="P17" s="18"/>
    </row>
    <row r="18" spans="1:16" x14ac:dyDescent="0.3">
      <c r="A18" s="16" t="s">
        <v>40</v>
      </c>
      <c r="B18" s="16" t="s">
        <v>41</v>
      </c>
      <c r="C18" s="16"/>
      <c r="D18" s="16"/>
      <c r="E18" s="16"/>
      <c r="F18" s="16"/>
      <c r="G18" s="17"/>
      <c r="H18" s="18">
        <v>196000</v>
      </c>
      <c r="I18" s="18"/>
      <c r="J18" s="18"/>
      <c r="K18" s="18">
        <v>196000</v>
      </c>
      <c r="L18" s="18"/>
      <c r="M18" s="18"/>
      <c r="N18" s="18"/>
      <c r="O18" s="18"/>
      <c r="P18" s="18"/>
    </row>
    <row r="19" spans="1:16" x14ac:dyDescent="0.3">
      <c r="A19" s="16" t="s">
        <v>42</v>
      </c>
      <c r="B19" s="16" t="s">
        <v>43</v>
      </c>
      <c r="C19" s="16"/>
      <c r="D19" s="16"/>
      <c r="E19" s="16"/>
      <c r="F19" s="16"/>
      <c r="G19" s="17">
        <v>751000</v>
      </c>
      <c r="H19" s="18">
        <v>6151000</v>
      </c>
      <c r="I19" s="18">
        <v>4448000</v>
      </c>
      <c r="J19" s="18">
        <v>683000</v>
      </c>
      <c r="K19" s="18">
        <v>1020000</v>
      </c>
      <c r="L19" s="18"/>
      <c r="M19" s="18"/>
      <c r="N19" s="18"/>
      <c r="O19" s="18"/>
      <c r="P19" s="18"/>
    </row>
    <row r="20" spans="1:16" x14ac:dyDescent="0.3">
      <c r="A20" s="16" t="s">
        <v>44</v>
      </c>
      <c r="B20" s="16" t="s">
        <v>45</v>
      </c>
      <c r="C20" s="16"/>
      <c r="D20" s="16"/>
      <c r="E20" s="16"/>
      <c r="F20" s="16"/>
      <c r="G20" s="17">
        <v>2100000</v>
      </c>
      <c r="H20" s="18">
        <v>16468000</v>
      </c>
      <c r="I20" s="18">
        <v>14676000</v>
      </c>
      <c r="J20" s="18">
        <v>1284000</v>
      </c>
      <c r="K20" s="18">
        <v>508000</v>
      </c>
      <c r="L20" s="18"/>
      <c r="M20" s="18"/>
      <c r="N20" s="18"/>
      <c r="O20" s="18"/>
      <c r="P20" s="18"/>
    </row>
    <row r="21" spans="1:16" x14ac:dyDescent="0.3">
      <c r="A21" s="16" t="s">
        <v>46</v>
      </c>
      <c r="B21" s="16" t="s">
        <v>47</v>
      </c>
      <c r="C21" s="16"/>
      <c r="D21" s="16"/>
      <c r="E21" s="16"/>
      <c r="F21" s="16"/>
      <c r="G21" s="17"/>
      <c r="H21" s="18">
        <v>2400000</v>
      </c>
      <c r="I21" s="18"/>
      <c r="J21" s="18"/>
      <c r="K21" s="18">
        <v>2400000</v>
      </c>
      <c r="L21" s="18"/>
      <c r="M21" s="18"/>
      <c r="N21" s="18"/>
      <c r="O21" s="18"/>
      <c r="P21" s="18"/>
    </row>
    <row r="22" spans="1:16" x14ac:dyDescent="0.3">
      <c r="A22" s="16"/>
      <c r="B22" s="16" t="s">
        <v>48</v>
      </c>
      <c r="C22" s="16"/>
      <c r="D22" s="16"/>
      <c r="E22" s="16"/>
      <c r="F22" s="16"/>
      <c r="G22" s="17"/>
      <c r="H22" s="18">
        <v>126000</v>
      </c>
      <c r="I22" s="18"/>
      <c r="J22" s="18"/>
      <c r="K22" s="18">
        <v>126000</v>
      </c>
      <c r="L22" s="18"/>
      <c r="M22" s="18"/>
      <c r="N22" s="18"/>
      <c r="O22" s="18"/>
      <c r="P22" s="18"/>
    </row>
    <row r="23" spans="1:16" x14ac:dyDescent="0.3">
      <c r="A23" s="16" t="s">
        <v>46</v>
      </c>
      <c r="B23" s="16" t="s">
        <v>49</v>
      </c>
      <c r="C23" s="16"/>
      <c r="D23" s="16"/>
      <c r="E23" s="16"/>
      <c r="F23" s="16"/>
      <c r="G23" s="17">
        <v>1120839</v>
      </c>
      <c r="H23" s="18">
        <v>1121000</v>
      </c>
      <c r="I23" s="18">
        <v>970000</v>
      </c>
      <c r="J23" s="18">
        <v>151000</v>
      </c>
      <c r="K23" s="18"/>
      <c r="L23" s="18"/>
      <c r="M23" s="18"/>
      <c r="N23" s="18"/>
      <c r="O23" s="18"/>
      <c r="P23" s="18"/>
    </row>
    <row r="24" spans="1:16" x14ac:dyDescent="0.3">
      <c r="A24" s="16" t="s">
        <v>50</v>
      </c>
      <c r="B24" s="16" t="s">
        <v>51</v>
      </c>
      <c r="C24" s="16"/>
      <c r="D24" s="16"/>
      <c r="E24" s="16"/>
      <c r="F24" s="16"/>
      <c r="G24" s="17">
        <v>13041317</v>
      </c>
      <c r="H24" s="18">
        <v>30238000</v>
      </c>
      <c r="I24" s="18">
        <v>15700000</v>
      </c>
      <c r="J24" s="18">
        <v>2268000</v>
      </c>
      <c r="K24" s="18">
        <v>12270000</v>
      </c>
      <c r="L24" s="18"/>
      <c r="M24" s="18"/>
      <c r="N24" s="18"/>
      <c r="O24" s="18"/>
      <c r="P24" s="18"/>
    </row>
    <row r="25" spans="1:16" x14ac:dyDescent="0.3">
      <c r="A25" s="16" t="s">
        <v>52</v>
      </c>
      <c r="B25" s="16" t="s">
        <v>53</v>
      </c>
      <c r="C25" s="16"/>
      <c r="D25" s="16"/>
      <c r="E25" s="16"/>
      <c r="F25" s="16" t="s">
        <v>54</v>
      </c>
      <c r="G25" s="17">
        <v>570852</v>
      </c>
      <c r="H25" s="18">
        <v>571000</v>
      </c>
      <c r="I25" s="18">
        <v>495000</v>
      </c>
      <c r="J25" s="18">
        <v>76000</v>
      </c>
      <c r="K25" s="18"/>
      <c r="L25" s="18"/>
      <c r="M25" s="18"/>
      <c r="N25" s="18"/>
      <c r="O25" s="18"/>
      <c r="P25" s="18"/>
    </row>
    <row r="26" spans="1:16" x14ac:dyDescent="0.3">
      <c r="A26" s="16" t="s">
        <v>55</v>
      </c>
      <c r="B26" s="16" t="s">
        <v>56</v>
      </c>
      <c r="C26" s="16"/>
      <c r="D26" s="16"/>
      <c r="E26" s="16"/>
      <c r="F26" s="18"/>
      <c r="G26" s="17"/>
      <c r="H26" s="18">
        <v>5624000</v>
      </c>
      <c r="I26" s="18"/>
      <c r="J26" s="18"/>
      <c r="K26" s="18">
        <v>5624000</v>
      </c>
      <c r="L26" s="18"/>
      <c r="M26" s="18"/>
      <c r="N26" s="18"/>
      <c r="O26" s="18"/>
      <c r="P26" s="18"/>
    </row>
    <row r="27" spans="1:16" x14ac:dyDescent="0.3">
      <c r="A27" s="16" t="s">
        <v>23</v>
      </c>
      <c r="B27" s="20" t="s">
        <v>57</v>
      </c>
      <c r="C27" s="20"/>
      <c r="D27" s="20"/>
      <c r="E27" s="20"/>
      <c r="F27" s="21"/>
      <c r="G27" s="17"/>
      <c r="H27" s="21">
        <v>2000000</v>
      </c>
      <c r="I27" s="18"/>
      <c r="J27" s="18"/>
      <c r="K27" s="18"/>
      <c r="L27" s="18"/>
      <c r="M27" s="18">
        <v>2000000</v>
      </c>
      <c r="N27" s="18"/>
      <c r="O27" s="18"/>
      <c r="P27" s="18"/>
    </row>
    <row r="28" spans="1:16" x14ac:dyDescent="0.3">
      <c r="A28" s="16"/>
      <c r="B28" s="16" t="s">
        <v>58</v>
      </c>
      <c r="C28" s="16"/>
      <c r="D28" s="16"/>
      <c r="E28" s="16"/>
      <c r="F28" s="16"/>
      <c r="G28" s="17"/>
      <c r="H28" s="18">
        <v>3017693</v>
      </c>
      <c r="I28" s="18"/>
      <c r="J28" s="18"/>
      <c r="K28" s="18"/>
      <c r="L28" s="18"/>
      <c r="M28" s="18">
        <v>3017693</v>
      </c>
      <c r="N28" s="18"/>
      <c r="O28" s="18"/>
      <c r="P28" s="18"/>
    </row>
    <row r="29" spans="1:16" x14ac:dyDescent="0.3">
      <c r="A29" s="16"/>
      <c r="B29" s="16" t="s">
        <v>59</v>
      </c>
      <c r="C29" s="16"/>
      <c r="D29" s="16"/>
      <c r="E29" s="16"/>
      <c r="F29" s="16"/>
      <c r="G29" s="17"/>
      <c r="H29" s="18">
        <v>11393307</v>
      </c>
      <c r="I29" s="18"/>
      <c r="J29" s="18"/>
      <c r="K29" s="18"/>
      <c r="L29" s="18"/>
      <c r="M29" s="18"/>
      <c r="N29" s="18"/>
      <c r="O29" s="18"/>
      <c r="P29" s="18">
        <v>11393307</v>
      </c>
    </row>
    <row r="30" spans="1:16" x14ac:dyDescent="0.3">
      <c r="A30" s="16"/>
      <c r="B30" s="22" t="s">
        <v>60</v>
      </c>
      <c r="C30" s="22"/>
      <c r="D30" s="22"/>
      <c r="E30" s="22"/>
      <c r="F30" s="22"/>
      <c r="G30" s="17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5.6" x14ac:dyDescent="0.3">
      <c r="A31" s="16"/>
      <c r="B31" s="23" t="s">
        <v>61</v>
      </c>
      <c r="C31" s="23"/>
      <c r="D31" s="23"/>
      <c r="E31" s="24"/>
      <c r="F31" s="24"/>
      <c r="G31" s="25"/>
      <c r="H31" s="26">
        <f t="shared" ref="H31:M31" si="0">SUM(H7:H30)</f>
        <v>107843000</v>
      </c>
      <c r="I31" s="26">
        <f t="shared" si="0"/>
        <v>46209000</v>
      </c>
      <c r="J31" s="26">
        <f t="shared" si="0"/>
        <v>6217000</v>
      </c>
      <c r="K31" s="26">
        <f t="shared" si="0"/>
        <v>32309000</v>
      </c>
      <c r="L31" s="26">
        <f t="shared" si="0"/>
        <v>3387000</v>
      </c>
      <c r="M31" s="26">
        <f t="shared" si="0"/>
        <v>8327693</v>
      </c>
      <c r="N31" s="26"/>
      <c r="O31" s="26"/>
      <c r="P31" s="18"/>
    </row>
    <row r="32" spans="1:16" ht="15.6" x14ac:dyDescent="0.3">
      <c r="A32" s="16"/>
      <c r="B32" s="23" t="s">
        <v>62</v>
      </c>
      <c r="C32" s="23"/>
      <c r="D32" s="23"/>
      <c r="E32" s="24"/>
      <c r="F32" s="24"/>
      <c r="G32" s="25"/>
      <c r="H32" s="26"/>
      <c r="I32" s="26"/>
      <c r="J32" s="26"/>
      <c r="K32" s="26"/>
      <c r="L32" s="26"/>
      <c r="M32" s="26"/>
      <c r="N32" s="26"/>
      <c r="O32" s="26"/>
      <c r="P32" s="18"/>
    </row>
    <row r="33" spans="1:16" x14ac:dyDescent="0.3">
      <c r="A33" s="16"/>
      <c r="B33" s="27" t="s">
        <v>63</v>
      </c>
      <c r="C33" s="28"/>
      <c r="D33" s="29"/>
      <c r="E33" s="29"/>
      <c r="F33" s="30"/>
      <c r="G33" s="25"/>
      <c r="H33" s="26">
        <v>31776000</v>
      </c>
      <c r="I33" s="26"/>
      <c r="J33" s="26"/>
      <c r="K33" s="26"/>
      <c r="L33" s="26"/>
      <c r="M33" s="26"/>
      <c r="N33" s="26">
        <v>31776000</v>
      </c>
      <c r="O33" s="26"/>
      <c r="P33" s="18"/>
    </row>
    <row r="34" spans="1:16" x14ac:dyDescent="0.3">
      <c r="A34" s="16"/>
      <c r="B34" s="31" t="s">
        <v>64</v>
      </c>
      <c r="C34" s="28"/>
      <c r="D34" s="28"/>
      <c r="E34" s="28"/>
      <c r="F34" s="32"/>
      <c r="G34" s="25"/>
      <c r="H34" s="26">
        <v>27027000</v>
      </c>
      <c r="I34" s="18"/>
      <c r="J34" s="18"/>
      <c r="K34" s="18"/>
      <c r="L34" s="18"/>
      <c r="M34" s="18"/>
      <c r="N34" s="18">
        <v>27027000</v>
      </c>
      <c r="O34" s="18"/>
      <c r="P34" s="18"/>
    </row>
    <row r="35" spans="1:16" ht="15.6" x14ac:dyDescent="0.3">
      <c r="A35" s="16"/>
      <c r="B35" s="23" t="s">
        <v>17</v>
      </c>
      <c r="C35" s="23"/>
      <c r="D35" s="23"/>
      <c r="E35" s="16"/>
      <c r="F35" s="16"/>
      <c r="G35" s="17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.6" x14ac:dyDescent="0.3">
      <c r="A36" s="16"/>
      <c r="B36" s="33" t="s">
        <v>65</v>
      </c>
      <c r="C36" s="33"/>
      <c r="D36" s="33"/>
      <c r="E36" s="34"/>
      <c r="F36" s="18"/>
      <c r="G36" s="17"/>
      <c r="H36" s="26"/>
      <c r="I36" s="18"/>
      <c r="J36" s="18"/>
      <c r="K36" s="18"/>
      <c r="L36" s="18"/>
      <c r="M36" s="18"/>
      <c r="N36" s="18"/>
      <c r="O36" s="18"/>
      <c r="P36" s="26"/>
    </row>
    <row r="37" spans="1:16" x14ac:dyDescent="0.3">
      <c r="A37" s="16"/>
      <c r="B37" s="16" t="s">
        <v>66</v>
      </c>
      <c r="C37" s="16"/>
      <c r="D37" s="16"/>
      <c r="E37" s="16"/>
      <c r="F37" s="18"/>
      <c r="G37" s="17">
        <v>41513144</v>
      </c>
      <c r="H37" s="18">
        <v>42149000</v>
      </c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6"/>
      <c r="B38" s="16"/>
      <c r="C38" s="16"/>
      <c r="D38" s="16"/>
      <c r="E38" s="16"/>
      <c r="F38" s="18"/>
      <c r="G38" s="17"/>
      <c r="H38" s="18"/>
      <c r="I38" s="18"/>
      <c r="J38" s="18"/>
      <c r="K38" s="18"/>
      <c r="L38" s="18"/>
      <c r="M38" s="18"/>
      <c r="N38" s="18"/>
      <c r="O38" s="18">
        <v>42149000</v>
      </c>
      <c r="P38" s="18"/>
    </row>
    <row r="39" spans="1:16" x14ac:dyDescent="0.3">
      <c r="A39" s="16"/>
      <c r="B39" s="24"/>
      <c r="C39" s="24"/>
      <c r="D39" s="24"/>
      <c r="E39" s="24"/>
      <c r="F39" s="16"/>
      <c r="G39" s="25"/>
      <c r="H39" s="35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6"/>
      <c r="B40" s="16"/>
      <c r="C40" s="16"/>
      <c r="D40" s="16"/>
      <c r="E40" s="16"/>
      <c r="F40" s="16"/>
      <c r="G40" s="17"/>
      <c r="H40" s="36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6"/>
      <c r="B41" s="37" t="s">
        <v>67</v>
      </c>
      <c r="C41" s="37"/>
      <c r="D41" s="37"/>
      <c r="E41" s="37"/>
      <c r="F41" s="37"/>
      <c r="G41" s="25">
        <f>SUM(G8:G40)</f>
        <v>59097152</v>
      </c>
      <c r="H41" s="38">
        <f t="shared" ref="H41:N41" si="1">SUM(H31:H40)</f>
        <v>208795000</v>
      </c>
      <c r="I41" s="38">
        <f t="shared" si="1"/>
        <v>46209000</v>
      </c>
      <c r="J41" s="38">
        <f t="shared" si="1"/>
        <v>6217000</v>
      </c>
      <c r="K41" s="38">
        <f t="shared" si="1"/>
        <v>32309000</v>
      </c>
      <c r="L41" s="38">
        <f t="shared" si="1"/>
        <v>3387000</v>
      </c>
      <c r="M41" s="38">
        <f t="shared" si="1"/>
        <v>8327693</v>
      </c>
      <c r="N41" s="38">
        <f t="shared" si="1"/>
        <v>58803000</v>
      </c>
      <c r="O41" s="38">
        <f>SUM(O38:O40)</f>
        <v>42149000</v>
      </c>
      <c r="P41" s="38">
        <f>SUM(P29:P40)</f>
        <v>11393307</v>
      </c>
    </row>
    <row r="42" spans="1:16" x14ac:dyDescent="0.3">
      <c r="A42" s="16"/>
      <c r="B42" s="16"/>
      <c r="C42" s="16"/>
      <c r="D42" s="16"/>
      <c r="E42" s="16"/>
      <c r="F42" s="16"/>
      <c r="G42" s="17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6"/>
      <c r="B43" s="24" t="s">
        <v>68</v>
      </c>
      <c r="C43" s="24"/>
      <c r="D43" s="24"/>
      <c r="E43" s="24"/>
      <c r="F43" s="26"/>
      <c r="G43" s="25"/>
      <c r="H43" s="39">
        <v>31776000</v>
      </c>
      <c r="I43" s="18">
        <v>20043000</v>
      </c>
      <c r="J43" s="18">
        <v>3597000</v>
      </c>
      <c r="K43" s="18">
        <v>8136000</v>
      </c>
      <c r="L43" s="18"/>
      <c r="M43" s="18"/>
      <c r="N43" s="18"/>
      <c r="O43" s="18"/>
      <c r="P43" s="18"/>
    </row>
    <row r="44" spans="1:16" x14ac:dyDescent="0.3">
      <c r="A44" s="16"/>
      <c r="B44" s="16"/>
      <c r="C44" s="16"/>
      <c r="D44" s="16"/>
      <c r="E44" s="16"/>
      <c r="F44" s="16"/>
      <c r="G44" s="17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6"/>
      <c r="B45" s="24" t="s">
        <v>69</v>
      </c>
      <c r="C45" s="24"/>
      <c r="D45" s="24"/>
      <c r="E45" s="24"/>
      <c r="F45" s="24"/>
      <c r="G45" s="25"/>
      <c r="H45" s="18">
        <v>33856000</v>
      </c>
      <c r="I45" s="18">
        <v>13313000</v>
      </c>
      <c r="J45" s="18">
        <v>2311000</v>
      </c>
      <c r="K45" s="18">
        <v>18232000</v>
      </c>
      <c r="L45" s="18"/>
      <c r="M45" s="18"/>
      <c r="N45" s="18"/>
      <c r="O45" s="18"/>
      <c r="P45" s="18"/>
    </row>
    <row r="46" spans="1:16" x14ac:dyDescent="0.3">
      <c r="A46" s="16"/>
      <c r="B46" s="16"/>
      <c r="C46" s="16"/>
      <c r="D46" s="16"/>
      <c r="E46" s="16"/>
      <c r="F46" s="16"/>
      <c r="G46" s="17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40"/>
      <c r="B47" s="41" t="s">
        <v>70</v>
      </c>
      <c r="C47" s="42"/>
      <c r="D47" s="42"/>
      <c r="E47" s="42"/>
      <c r="F47" s="42"/>
      <c r="G47" s="43"/>
      <c r="H47" s="44">
        <f t="shared" ref="H47:P47" si="2">SUM(H41:H46)</f>
        <v>274427000</v>
      </c>
      <c r="I47" s="44">
        <f t="shared" si="2"/>
        <v>79565000</v>
      </c>
      <c r="J47" s="44">
        <f t="shared" si="2"/>
        <v>12125000</v>
      </c>
      <c r="K47" s="44">
        <f t="shared" si="2"/>
        <v>58677000</v>
      </c>
      <c r="L47" s="44">
        <f t="shared" si="2"/>
        <v>3387000</v>
      </c>
      <c r="M47" s="44">
        <f t="shared" si="2"/>
        <v>8327693</v>
      </c>
      <c r="N47" s="44">
        <f t="shared" si="2"/>
        <v>58803000</v>
      </c>
      <c r="O47" s="44">
        <f t="shared" si="2"/>
        <v>42149000</v>
      </c>
      <c r="P47" s="44">
        <f t="shared" si="2"/>
        <v>11393307</v>
      </c>
    </row>
    <row r="48" spans="1:16" x14ac:dyDescent="0.3">
      <c r="I48" s="45"/>
      <c r="J48" s="45"/>
      <c r="K48" s="45"/>
      <c r="L48" s="45"/>
      <c r="M48" s="45"/>
      <c r="N48" s="45"/>
      <c r="O48" s="45"/>
      <c r="P48" s="45"/>
    </row>
    <row r="49" spans="8:8" x14ac:dyDescent="0.3">
      <c r="H49" s="45"/>
    </row>
  </sheetData>
  <mergeCells count="2">
    <mergeCell ref="B33:F33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2020-03-27T12:19:28Z</dcterms:created>
  <dcterms:modified xsi:type="dcterms:W3CDTF">2020-03-27T12:19:43Z</dcterms:modified>
</cp:coreProperties>
</file>