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4. melléklet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14" i="1" l="1"/>
  <c r="B14" i="1"/>
  <c r="D13" i="1"/>
  <c r="C13" i="1"/>
  <c r="D12" i="1"/>
  <c r="C12" i="1"/>
  <c r="D11" i="1"/>
  <c r="C11" i="1"/>
  <c r="B11" i="1"/>
  <c r="A11" i="1"/>
  <c r="D10" i="1"/>
  <c r="C10" i="1"/>
  <c r="B10" i="1"/>
  <c r="A10" i="1"/>
  <c r="D9" i="1"/>
  <c r="C9" i="1"/>
  <c r="B9" i="1"/>
  <c r="A9" i="1"/>
  <c r="D8" i="1"/>
  <c r="C8" i="1"/>
  <c r="B8" i="1"/>
  <c r="A8" i="1"/>
  <c r="D7" i="1"/>
  <c r="C7" i="1"/>
  <c r="B7" i="1"/>
  <c r="A7" i="1"/>
  <c r="D6" i="1"/>
  <c r="C6" i="1"/>
  <c r="B6" i="1"/>
  <c r="A6" i="1"/>
  <c r="D5" i="1"/>
  <c r="C5" i="1"/>
  <c r="B5" i="1"/>
  <c r="A5" i="1"/>
  <c r="D4" i="1"/>
  <c r="C4" i="1"/>
  <c r="B4" i="1"/>
  <c r="A4" i="1"/>
  <c r="D3" i="1"/>
  <c r="C3" i="1"/>
  <c r="B3" i="1"/>
  <c r="A3" i="1"/>
</calcChain>
</file>

<file path=xl/sharedStrings.xml><?xml version="1.0" encoding="utf-8"?>
<sst xmlns="http://schemas.openxmlformats.org/spreadsheetml/2006/main" count="8" uniqueCount="5">
  <si>
    <t>BEVÉTEL</t>
  </si>
  <si>
    <t>KIADÁS</t>
  </si>
  <si>
    <t>Megnevezés</t>
  </si>
  <si>
    <t>2020. évi előirányzat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</si>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</sst>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3" fontId="2" fillId="2" borderId="1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/>
    </xf>
    <xf numFmtId="3" fontId="2" fillId="3" borderId="7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 wrapText="1"/>
    </xf>
    <xf numFmtId="3" fontId="3" fillId="0" borderId="13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3" fontId="4" fillId="0" borderId="14" xfId="0" applyNumberFormat="1" applyFont="1" applyBorder="1" applyAlignment="1">
      <alignment vertical="center" wrapText="1"/>
    </xf>
    <xf numFmtId="3" fontId="4" fillId="4" borderId="15" xfId="0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2" fillId="2" borderId="17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6;lts&#233;gvet&#233;s%20mell&#233;kletei%20-%20Petrikereszt&#250;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"/>
      <sheetName val="7. melléklet"/>
      <sheetName val="8. melléklet "/>
    </sheetNames>
    <sheetDataSet>
      <sheetData sheetId="0"/>
      <sheetData sheetId="1">
        <row r="5">
          <cell r="B5" t="str">
            <v>Működési célú támogatások államháztartáson belülről</v>
          </cell>
          <cell r="C5">
            <v>36400101</v>
          </cell>
        </row>
        <row r="14">
          <cell r="B14" t="str">
            <v>Felhalmozási célú támogatások államháztartáson belülről</v>
          </cell>
          <cell r="C14">
            <v>30000000</v>
          </cell>
        </row>
        <row r="17">
          <cell r="B17" t="str">
            <v>Közhatalmi bevételek</v>
          </cell>
          <cell r="C17">
            <v>8230000</v>
          </cell>
        </row>
        <row r="27">
          <cell r="B27" t="str">
            <v>Működési bevételek</v>
          </cell>
          <cell r="C27">
            <v>1156836</v>
          </cell>
        </row>
        <row r="34">
          <cell r="B34" t="str">
            <v>Felhalmozási bevételek</v>
          </cell>
          <cell r="C34">
            <v>0</v>
          </cell>
        </row>
        <row r="35">
          <cell r="B35" t="str">
            <v>Működési célú átvett pénzeszközök</v>
          </cell>
          <cell r="C35">
            <v>0</v>
          </cell>
        </row>
        <row r="37">
          <cell r="B37" t="str">
            <v>Felhalmozási célú átvett pénzeszközök</v>
          </cell>
          <cell r="C37">
            <v>54758</v>
          </cell>
        </row>
        <row r="39">
          <cell r="B39" t="str">
            <v>Költségvetési bevételek összesen:</v>
          </cell>
          <cell r="C39">
            <v>75841695</v>
          </cell>
        </row>
        <row r="40">
          <cell r="B40" t="str">
            <v>Finanszírozási bevételek</v>
          </cell>
          <cell r="C40">
            <v>77266136</v>
          </cell>
        </row>
        <row r="45">
          <cell r="C45">
            <v>153107831</v>
          </cell>
        </row>
      </sheetData>
      <sheetData sheetId="2">
        <row r="5">
          <cell r="B5" t="str">
            <v>Személyi juttatások</v>
          </cell>
          <cell r="C5">
            <v>16728280</v>
          </cell>
        </row>
        <row r="13">
          <cell r="B13" t="str">
            <v>Munkaadókat terhelő járulékok és szociális hozzájárulási adó</v>
          </cell>
          <cell r="C13">
            <v>2300000</v>
          </cell>
        </row>
        <row r="14">
          <cell r="B14" t="str">
            <v>Dologi  kiadások</v>
          </cell>
          <cell r="C14">
            <v>49630366</v>
          </cell>
        </row>
        <row r="29">
          <cell r="B29" t="str">
            <v>Ellátottak bénzbeli juttatásai (támogatások, kölcsönök)</v>
          </cell>
          <cell r="C29">
            <v>6608000</v>
          </cell>
        </row>
        <row r="31">
          <cell r="B31" t="str">
            <v>Egyéb működési kiadások</v>
          </cell>
          <cell r="C31">
            <v>32789553</v>
          </cell>
        </row>
        <row r="35">
          <cell r="B35" t="str">
            <v>Működési költségvetés összesen:</v>
          </cell>
          <cell r="C35">
            <v>108056199</v>
          </cell>
        </row>
        <row r="36">
          <cell r="B36" t="str">
            <v xml:space="preserve">Beruházási kiadások </v>
          </cell>
          <cell r="C36">
            <v>43939000.259999998</v>
          </cell>
        </row>
        <row r="41">
          <cell r="B41" t="str">
            <v xml:space="preserve">Felújítási kiadások </v>
          </cell>
          <cell r="C41">
            <v>0</v>
          </cell>
        </row>
        <row r="46">
          <cell r="B46" t="str">
            <v>Egyéb felhalmozási kiadások</v>
          </cell>
          <cell r="C46">
            <v>0</v>
          </cell>
        </row>
        <row r="47">
          <cell r="B47" t="str">
            <v>Felhalmozási költségvetés összesen:</v>
          </cell>
          <cell r="C47">
            <v>43939000.259999998</v>
          </cell>
        </row>
        <row r="52">
          <cell r="B52" t="str">
            <v>Finanszírozási kiadások összesen</v>
          </cell>
          <cell r="C52">
            <v>1112632</v>
          </cell>
        </row>
        <row r="53">
          <cell r="C53">
            <v>153107831.25999999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view="pageLayout" zoomScaleNormal="100" workbookViewId="0">
      <selection activeCell="D2" sqref="D2"/>
    </sheetView>
  </sheetViews>
  <sheetFormatPr defaultRowHeight="12.75" x14ac:dyDescent="0.2"/>
  <cols>
    <col min="1" max="1" width="45.7109375" bestFit="1" customWidth="1"/>
    <col min="2" max="2" width="20.85546875" bestFit="1" customWidth="1"/>
    <col min="3" max="3" width="34.42578125" bestFit="1" customWidth="1"/>
    <col min="4" max="4" width="20.85546875" bestFit="1" customWidth="1"/>
  </cols>
  <sheetData>
    <row r="1" spans="1:4" ht="17.25" thickTop="1" thickBot="1" x14ac:dyDescent="0.25">
      <c r="A1" s="1" t="s">
        <v>0</v>
      </c>
      <c r="B1" s="2"/>
      <c r="C1" s="3" t="s">
        <v>1</v>
      </c>
      <c r="D1" s="4"/>
    </row>
    <row r="2" spans="1:4" ht="16.5" thickBot="1" x14ac:dyDescent="0.25">
      <c r="A2" s="5" t="s">
        <v>2</v>
      </c>
      <c r="B2" s="6" t="s">
        <v>3</v>
      </c>
      <c r="C2" s="5" t="s">
        <v>2</v>
      </c>
      <c r="D2" s="7" t="s">
        <v>3</v>
      </c>
    </row>
    <row r="3" spans="1:4" ht="15.75" thickTop="1" x14ac:dyDescent="0.2">
      <c r="A3" s="8" t="str">
        <f>'[1]2. melléklet'!B5</f>
        <v>Működési célú támogatások államháztartáson belülről</v>
      </c>
      <c r="B3" s="9">
        <f>'[1]2. melléklet'!C5</f>
        <v>36400101</v>
      </c>
      <c r="C3" s="10" t="str">
        <f>'[1]3. melléklet'!B5</f>
        <v>Személyi juttatások</v>
      </c>
      <c r="D3" s="11">
        <f>'[1]3. melléklet'!C5</f>
        <v>16728280</v>
      </c>
    </row>
    <row r="4" spans="1:4" ht="30" x14ac:dyDescent="0.2">
      <c r="A4" s="12" t="str">
        <f>'[1]2. melléklet'!B14</f>
        <v>Felhalmozási célú támogatások államháztartáson belülről</v>
      </c>
      <c r="B4" s="13">
        <f>'[1]2. melléklet'!C14</f>
        <v>30000000</v>
      </c>
      <c r="C4" s="14" t="str">
        <f>'[1]3. melléklet'!B13</f>
        <v>Munkaadókat terhelő járulékok és szociális hozzájárulási adó</v>
      </c>
      <c r="D4" s="13">
        <f>'[1]3. melléklet'!C13</f>
        <v>2300000</v>
      </c>
    </row>
    <row r="5" spans="1:4" ht="15" x14ac:dyDescent="0.2">
      <c r="A5" s="12" t="str">
        <f>'[1]2. melléklet'!B17</f>
        <v>Közhatalmi bevételek</v>
      </c>
      <c r="B5" s="13">
        <f>'[1]2. melléklet'!C17</f>
        <v>8230000</v>
      </c>
      <c r="C5" s="14" t="str">
        <f>'[1]3. melléklet'!B14</f>
        <v>Dologi  kiadások</v>
      </c>
      <c r="D5" s="13">
        <f>'[1]3. melléklet'!C14</f>
        <v>49630366</v>
      </c>
    </row>
    <row r="6" spans="1:4" ht="15" x14ac:dyDescent="0.2">
      <c r="A6" s="12" t="str">
        <f>'[1]2. melléklet'!B27</f>
        <v>Működési bevételek</v>
      </c>
      <c r="B6" s="13">
        <f>'[1]2. melléklet'!C27</f>
        <v>1156836</v>
      </c>
      <c r="C6" s="15" t="str">
        <f>'[1]3. melléklet'!B29</f>
        <v>Ellátottak bénzbeli juttatásai (támogatások, kölcsönök)</v>
      </c>
      <c r="D6" s="16">
        <f>'[1]3. melléklet'!C29</f>
        <v>6608000</v>
      </c>
    </row>
    <row r="7" spans="1:4" ht="15" x14ac:dyDescent="0.2">
      <c r="A7" s="12" t="str">
        <f>'[1]2. melléklet'!B34</f>
        <v>Felhalmozási bevételek</v>
      </c>
      <c r="B7" s="13">
        <f>'[1]2. melléklet'!C34</f>
        <v>0</v>
      </c>
      <c r="C7" s="14" t="str">
        <f>'[1]3. melléklet'!B31</f>
        <v>Egyéb működési kiadások</v>
      </c>
      <c r="D7" s="13">
        <f>'[1]3. melléklet'!C31</f>
        <v>32789553</v>
      </c>
    </row>
    <row r="8" spans="1:4" ht="15.75" customHeight="1" x14ac:dyDescent="0.2">
      <c r="A8" s="12" t="str">
        <f>'[1]2. melléklet'!B35</f>
        <v>Működési célú átvett pénzeszközök</v>
      </c>
      <c r="B8" s="13">
        <f>'[1]2. melléklet'!C35</f>
        <v>0</v>
      </c>
      <c r="C8" s="17" t="str">
        <f>'[1]3. melléklet'!B35</f>
        <v>Működési költségvetés összesen:</v>
      </c>
      <c r="D8" s="18">
        <f>'[1]3. melléklet'!C35</f>
        <v>108056199</v>
      </c>
    </row>
    <row r="9" spans="1:4" ht="15" x14ac:dyDescent="0.2">
      <c r="A9" s="12" t="str">
        <f>'[1]2. melléklet'!B37</f>
        <v>Felhalmozási célú átvett pénzeszközök</v>
      </c>
      <c r="B9" s="13">
        <f>'[1]2. melléklet'!C37</f>
        <v>54758</v>
      </c>
      <c r="C9" s="14" t="str">
        <f>'[1]3. melléklet'!B36</f>
        <v xml:space="preserve">Beruházási kiadások </v>
      </c>
      <c r="D9" s="13">
        <f>'[1]3. melléklet'!C36</f>
        <v>43939000.259999998</v>
      </c>
    </row>
    <row r="10" spans="1:4" ht="15" x14ac:dyDescent="0.2">
      <c r="A10" s="19" t="str">
        <f>'[1]2. melléklet'!B39</f>
        <v>Költségvetési bevételek összesen:</v>
      </c>
      <c r="B10" s="20">
        <f>'[1]2. melléklet'!C39</f>
        <v>75841695</v>
      </c>
      <c r="C10" s="14" t="str">
        <f>'[1]3. melléklet'!B41</f>
        <v xml:space="preserve">Felújítási kiadások </v>
      </c>
      <c r="D10" s="13">
        <f>'[1]3. melléklet'!C41</f>
        <v>0</v>
      </c>
    </row>
    <row r="11" spans="1:4" ht="15" x14ac:dyDescent="0.2">
      <c r="A11" s="12" t="str">
        <f>'[1]2. melléklet'!B40</f>
        <v>Finanszírozási bevételek</v>
      </c>
      <c r="B11" s="13">
        <f>'[1]2. melléklet'!C40</f>
        <v>77266136</v>
      </c>
      <c r="C11" s="15" t="str">
        <f>'[1]3. melléklet'!B46</f>
        <v>Egyéb felhalmozási kiadások</v>
      </c>
      <c r="D11" s="16">
        <f>'[1]3. melléklet'!C46</f>
        <v>0</v>
      </c>
    </row>
    <row r="12" spans="1:4" ht="15" x14ac:dyDescent="0.2">
      <c r="A12" s="12"/>
      <c r="B12" s="13"/>
      <c r="C12" s="17" t="str">
        <f>'[1]3. melléklet'!B47</f>
        <v>Felhalmozási költségvetés összesen:</v>
      </c>
      <c r="D12" s="18">
        <f>'[1]3. melléklet'!C47</f>
        <v>43939000.259999998</v>
      </c>
    </row>
    <row r="13" spans="1:4" ht="15.75" thickBot="1" x14ac:dyDescent="0.25">
      <c r="A13" s="21"/>
      <c r="B13" s="22"/>
      <c r="C13" s="23" t="str">
        <f>'[1]3. melléklet'!B52</f>
        <v>Finanszírozási kiadások összesen</v>
      </c>
      <c r="D13" s="24">
        <f>'[1]3. melléklet'!C52</f>
        <v>1112632</v>
      </c>
    </row>
    <row r="14" spans="1:4" ht="17.25" thickTop="1" thickBot="1" x14ac:dyDescent="0.25">
      <c r="A14" s="25" t="s">
        <v>4</v>
      </c>
      <c r="B14" s="26">
        <f>'[1]2. melléklet'!C45</f>
        <v>153107831</v>
      </c>
      <c r="C14" s="25" t="s">
        <v>4</v>
      </c>
      <c r="D14" s="26">
        <f>'[1]3. melléklet'!C53</f>
        <v>153107831.25999999</v>
      </c>
    </row>
    <row r="15" spans="1:4" ht="13.5" thickTop="1" x14ac:dyDescent="0.2"/>
  </sheetData>
  <mergeCells count="2">
    <mergeCell ref="A1:B1"/>
    <mergeCell ref="C1:D1"/>
  </mergeCells>
  <pageMargins left="0.59055118110236215" right="0.51181102362204722" top="1.2204724409448819" bottom="0.74803149606299213" header="0.31496062992125984" footer="0.31496062992125984"/>
  <pageSetup paperSize="9" orientation="landscape" r:id="rId1"/>
  <headerFooter>
    <oddHeader>&amp;C&amp;"Garamond,Félkövér"&amp;16 4. melléklet az 1/2020. (II. 27.) önkormányzati rendelethez
Az önkormányzat 2020. évi tervezett működési  és felhalmozási célú bevételei és kiadásai, mérlegszerűen (Ft)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</dc:creator>
  <cp:lastModifiedBy>Tamara</cp:lastModifiedBy>
  <dcterms:created xsi:type="dcterms:W3CDTF">2020-03-03T10:01:55Z</dcterms:created>
  <dcterms:modified xsi:type="dcterms:W3CDTF">2020-03-03T10:02:25Z</dcterms:modified>
</cp:coreProperties>
</file>