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55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<sst xmlns="http://schemas.openxmlformats.org/spreadsheetml/2006/main" count="66" uniqueCount="46">
  <si>
    <t>ÁGFALVA KÖZSÉGI ÖNKORMÁNYZAT</t>
  </si>
  <si>
    <t>NORMATÍV TÁMOGATÁSOK JOGCÍMENKÉNT ÉS INTÉZMÉNYENKÉNT</t>
  </si>
  <si>
    <t>2014. év</t>
  </si>
  <si>
    <t>Intézmény</t>
  </si>
  <si>
    <t>létszám</t>
  </si>
  <si>
    <t>normatíva</t>
  </si>
  <si>
    <t>(fő)</t>
  </si>
  <si>
    <t>(e Ft)</t>
  </si>
  <si>
    <t>Ágfalva Községi Önkormányzat</t>
  </si>
  <si>
    <t xml:space="preserve">          Zöldterület-gazd.kapcsolatos feladatok ellátásának támogatása</t>
  </si>
  <si>
    <t xml:space="preserve">    Közvilágítás fenntartásának támogatása</t>
  </si>
  <si>
    <t xml:space="preserve">    Köztemető fenntartásának támogatása</t>
  </si>
  <si>
    <t xml:space="preserve">    Közutak fenntartásának támogatása</t>
  </si>
  <si>
    <t xml:space="preserve">    Külterületi feladatok támogatása</t>
  </si>
  <si>
    <t xml:space="preserve">    Egyéb kötelező önkormányzati feladatok támogatása</t>
  </si>
  <si>
    <t xml:space="preserve">    Pénzbeli szociális juttatás</t>
  </si>
  <si>
    <t xml:space="preserve">    Könyvtár közművelődés</t>
  </si>
  <si>
    <t xml:space="preserve">    Kedvezményes étkeztetés (Váci M. iskola)</t>
  </si>
  <si>
    <t xml:space="preserve">    Gyerekétkeztetés (konyhai dolgozók bértámogatása)</t>
  </si>
  <si>
    <t xml:space="preserve">    Üdülőhelyi feladatok támogatása</t>
  </si>
  <si>
    <t>összesen:</t>
  </si>
  <si>
    <t>Normatív kötött felhasználású támogatások</t>
  </si>
  <si>
    <t>-egyes jövedelempótló támogatások</t>
  </si>
  <si>
    <t>mindösszesen:</t>
  </si>
  <si>
    <t>Közös Hivatal</t>
  </si>
  <si>
    <t xml:space="preserve">          Önkormányzati hivatal működésének támogatása</t>
  </si>
  <si>
    <t>Váci Mihály Általános Iskola</t>
  </si>
  <si>
    <t>Normatíva igénylés alapjául szolgáló létszám</t>
  </si>
  <si>
    <t>Normatív támogatások</t>
  </si>
  <si>
    <t>-Általános iskolai oktatás</t>
  </si>
  <si>
    <t>-SNI-s tanulók kiegészítő tám.</t>
  </si>
  <si>
    <t>-Ált.iskola napközis foglalkozás</t>
  </si>
  <si>
    <t>-Nem magyar nyelvű oktatás</t>
  </si>
  <si>
    <t>-Pedagógus szakvizsga, továbbképzés tám.</t>
  </si>
  <si>
    <t>-Támogatás egyes ped.pótlékok kiegészítéséhez</t>
  </si>
  <si>
    <t>-Tanulók ingyenes tankönyvellátásának támogatás</t>
  </si>
  <si>
    <t>-Szakmai inf.fejlesztési feladatok támogatása</t>
  </si>
  <si>
    <t>-Kedvezményes étkeztetés</t>
  </si>
  <si>
    <t>Napsugár Óvoda</t>
  </si>
  <si>
    <t xml:space="preserve"> Települési önkorm.egyes közoktatási feladatainak támogatása</t>
  </si>
  <si>
    <t xml:space="preserve">    óvodapedagógusok bértámogatása</t>
  </si>
  <si>
    <t xml:space="preserve">    óvodapedagógusok nevelő munkáját közvetlenül segítők bértámogatása</t>
  </si>
  <si>
    <t xml:space="preserve">    pótlólagos összeg</t>
  </si>
  <si>
    <t xml:space="preserve">          óvodaműködtetési támogatás</t>
  </si>
  <si>
    <t>-Nem magyar nyelvű oktatás, nevelés</t>
  </si>
  <si>
    <t>ÁLLAMI TÁMOGATÁS 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</si>
</sst>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1"/>
    </font>
    <font>
      <b/>
      <i/>
      <sz val="10"/>
      <name val="Times New Roman"/>
      <family val="1"/>
    </font>
    <font>
      <b/>
      <sz val="9"/>
      <name val="Times New Roman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>
        <color indexed="63"/>
      </left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&#225;l&#243;\Desktop\Viki-hivatal\Ktgvet&#233;s-2012\TERV-ELFOGADOTT\2.sz.mell&#233;klet-bev&#233;telek\2.sz.mell.-2012.&#233;vi%20r&#233;szletes%20bev&#233;telek%20(terv)-J&#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30">
          <cell r="D230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48.8515625" style="2" customWidth="1"/>
    <col min="4" max="5" width="15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5" ht="13.5" thickBot="1"/>
    <row r="6" spans="1:5" ht="13.5" thickBot="1">
      <c r="A6" s="3"/>
      <c r="B6" s="4"/>
      <c r="C6" s="5"/>
      <c r="D6" s="6" t="s">
        <v>2</v>
      </c>
      <c r="E6" s="7"/>
    </row>
    <row r="7" spans="1:5" ht="12.75">
      <c r="A7" s="8" t="s">
        <v>3</v>
      </c>
      <c r="B7" s="9"/>
      <c r="C7" s="10"/>
      <c r="D7" s="11" t="s">
        <v>4</v>
      </c>
      <c r="E7" s="11" t="s">
        <v>5</v>
      </c>
    </row>
    <row r="8" spans="1:5" ht="13.5" thickBot="1">
      <c r="A8" s="12"/>
      <c r="B8" s="13"/>
      <c r="C8" s="14"/>
      <c r="D8" s="15" t="s">
        <v>6</v>
      </c>
      <c r="E8" s="15" t="s">
        <v>7</v>
      </c>
    </row>
    <row r="9" spans="1:5" ht="12.75">
      <c r="A9" s="3"/>
      <c r="B9" s="4"/>
      <c r="C9" s="4"/>
      <c r="D9" s="4"/>
      <c r="E9" s="5"/>
    </row>
    <row r="10" spans="1:5" ht="12.75">
      <c r="A10" s="16" t="s">
        <v>8</v>
      </c>
      <c r="B10" s="17"/>
      <c r="C10" s="17"/>
      <c r="D10" s="17"/>
      <c r="E10" s="18"/>
    </row>
    <row r="11" spans="1:5" ht="12.75">
      <c r="A11" s="16"/>
      <c r="B11" s="17"/>
      <c r="C11" s="17"/>
      <c r="D11" s="17"/>
      <c r="E11" s="18"/>
    </row>
    <row r="12" spans="1:5" ht="18" customHeight="1">
      <c r="A12" s="19"/>
      <c r="B12" s="20"/>
      <c r="C12" s="17"/>
      <c r="D12" s="21">
        <v>2121</v>
      </c>
      <c r="E12" s="22"/>
    </row>
    <row r="13" spans="1:5" ht="12.75">
      <c r="A13" s="19"/>
      <c r="B13" s="20" t="s">
        <v>9</v>
      </c>
      <c r="C13" s="20"/>
      <c r="D13" s="17"/>
      <c r="E13" s="23">
        <v>3022</v>
      </c>
    </row>
    <row r="14" spans="1:5" ht="12.75">
      <c r="A14" s="19"/>
      <c r="B14" s="17"/>
      <c r="C14" s="20" t="s">
        <v>10</v>
      </c>
      <c r="D14" s="21"/>
      <c r="E14" s="24">
        <v>3455</v>
      </c>
    </row>
    <row r="15" spans="1:5" ht="12.75">
      <c r="A15" s="19"/>
      <c r="B15" s="17"/>
      <c r="C15" s="20" t="s">
        <v>11</v>
      </c>
      <c r="D15" s="17"/>
      <c r="E15" s="25">
        <v>655</v>
      </c>
    </row>
    <row r="16" spans="1:5" ht="12.75">
      <c r="A16" s="19"/>
      <c r="B16" s="17"/>
      <c r="C16" s="20" t="s">
        <v>12</v>
      </c>
      <c r="D16" s="17"/>
      <c r="E16" s="25">
        <v>2454</v>
      </c>
    </row>
    <row r="17" spans="1:5" ht="12.75">
      <c r="A17" s="19"/>
      <c r="B17" s="17"/>
      <c r="C17" s="20" t="s">
        <v>13</v>
      </c>
      <c r="D17" s="17"/>
      <c r="E17" s="25">
        <v>316</v>
      </c>
    </row>
    <row r="18" spans="1:5" ht="12.75">
      <c r="A18" s="19"/>
      <c r="B18" s="17"/>
      <c r="C18" s="20" t="s">
        <v>14</v>
      </c>
      <c r="D18" s="17"/>
      <c r="E18" s="25">
        <v>5727</v>
      </c>
    </row>
    <row r="19" spans="1:5" ht="12.75">
      <c r="A19" s="19"/>
      <c r="B19" s="17"/>
      <c r="C19" s="20" t="s">
        <v>15</v>
      </c>
      <c r="D19" s="17"/>
      <c r="E19" s="25">
        <v>1194</v>
      </c>
    </row>
    <row r="20" spans="1:5" ht="12.75">
      <c r="A20" s="19"/>
      <c r="B20" s="17"/>
      <c r="C20" s="20" t="s">
        <v>16</v>
      </c>
      <c r="D20" s="17"/>
      <c r="E20" s="25">
        <v>2418</v>
      </c>
    </row>
    <row r="21" spans="1:5" ht="12.75">
      <c r="A21" s="19"/>
      <c r="B21" s="17"/>
      <c r="C21" s="20" t="s">
        <v>17</v>
      </c>
      <c r="D21" s="17">
        <v>20</v>
      </c>
      <c r="E21" s="25">
        <v>2040</v>
      </c>
    </row>
    <row r="22" spans="1:5" ht="12.75">
      <c r="A22" s="19"/>
      <c r="B22" s="17"/>
      <c r="C22" s="20" t="s">
        <v>18</v>
      </c>
      <c r="D22" s="17"/>
      <c r="E22" s="25">
        <v>5663</v>
      </c>
    </row>
    <row r="23" spans="1:5" ht="12.75">
      <c r="A23" s="19"/>
      <c r="B23" s="17"/>
      <c r="C23" s="20" t="s">
        <v>19</v>
      </c>
      <c r="D23" s="17"/>
      <c r="E23" s="25">
        <v>393</v>
      </c>
    </row>
    <row r="24" spans="1:5" ht="12.75">
      <c r="A24" s="19"/>
      <c r="B24" s="17"/>
      <c r="C24" s="20"/>
      <c r="D24" s="17"/>
      <c r="E24" s="25"/>
    </row>
    <row r="25" spans="1:5" ht="13.5">
      <c r="A25" s="19"/>
      <c r="B25" s="26" t="s">
        <v>20</v>
      </c>
      <c r="C25" s="26"/>
      <c r="D25" s="17"/>
      <c r="E25" s="27">
        <f>SUM(E13:E23)</f>
        <v>27337</v>
      </c>
    </row>
    <row r="26" spans="1:5" ht="12.75">
      <c r="A26" s="19"/>
      <c r="B26" s="17" t="s">
        <v>21</v>
      </c>
      <c r="C26" s="17"/>
      <c r="D26" s="17"/>
      <c r="E26" s="18"/>
    </row>
    <row r="27" spans="1:5" ht="12.75">
      <c r="A27" s="19"/>
      <c r="B27" s="17"/>
      <c r="C27" s="28" t="s">
        <v>22</v>
      </c>
      <c r="D27" s="17"/>
      <c r="E27" s="25">
        <f>'[1]Munka1'!$D$230</f>
        <v>600</v>
      </c>
    </row>
    <row r="28" spans="1:5" ht="13.5">
      <c r="A28" s="19"/>
      <c r="B28" s="26" t="s">
        <v>20</v>
      </c>
      <c r="C28" s="26"/>
      <c r="D28" s="17"/>
      <c r="E28" s="27">
        <f>SUM(E27)</f>
        <v>600</v>
      </c>
    </row>
    <row r="29" spans="1:5" ht="12.75">
      <c r="A29" s="29" t="s">
        <v>23</v>
      </c>
      <c r="B29" s="30"/>
      <c r="C29" s="30"/>
      <c r="D29" s="30"/>
      <c r="E29" s="31">
        <f>E25+E28</f>
        <v>27937</v>
      </c>
    </row>
    <row r="30" spans="1:5" ht="12.75">
      <c r="A30" s="19"/>
      <c r="B30" s="17"/>
      <c r="C30" s="17"/>
      <c r="D30" s="17"/>
      <c r="E30" s="18"/>
    </row>
    <row r="31" spans="1:5" ht="12.75">
      <c r="A31" s="16" t="s">
        <v>24</v>
      </c>
      <c r="B31" s="17"/>
      <c r="C31" s="17"/>
      <c r="D31" s="17"/>
      <c r="E31" s="18"/>
    </row>
    <row r="32" spans="1:5" ht="18" customHeight="1">
      <c r="A32" s="17"/>
      <c r="B32" s="32" t="s">
        <v>25</v>
      </c>
      <c r="C32" s="17"/>
      <c r="D32" s="21">
        <v>10.88</v>
      </c>
      <c r="E32" s="25">
        <v>49830</v>
      </c>
    </row>
    <row r="33" spans="1:5" ht="12.75">
      <c r="A33" s="19"/>
      <c r="B33" s="33"/>
      <c r="C33" s="9"/>
      <c r="D33" s="17"/>
      <c r="E33" s="18"/>
    </row>
    <row r="34" spans="1:5" ht="12.75">
      <c r="A34" s="19"/>
      <c r="B34" s="34"/>
      <c r="C34" s="28"/>
      <c r="D34" s="17"/>
      <c r="E34" s="25"/>
    </row>
    <row r="35" spans="1:5" ht="13.5">
      <c r="A35" s="19"/>
      <c r="B35" s="26" t="s">
        <v>20</v>
      </c>
      <c r="C35" s="26"/>
      <c r="D35" s="17"/>
      <c r="E35" s="27">
        <f>SUM(E34)</f>
        <v>0</v>
      </c>
    </row>
    <row r="36" spans="1:5" ht="12.75" hidden="1">
      <c r="A36" s="19"/>
      <c r="B36" s="17" t="s">
        <v>21</v>
      </c>
      <c r="C36" s="17"/>
      <c r="D36" s="17"/>
      <c r="E36" s="18"/>
    </row>
    <row r="37" spans="1:5" ht="12.75" hidden="1">
      <c r="A37" s="19"/>
      <c r="B37" s="17"/>
      <c r="C37" s="28" t="s">
        <v>22</v>
      </c>
      <c r="D37" s="17"/>
      <c r="E37" s="25"/>
    </row>
    <row r="38" spans="1:5" ht="13.5" hidden="1">
      <c r="A38" s="19"/>
      <c r="B38" s="26" t="s">
        <v>20</v>
      </c>
      <c r="C38" s="26"/>
      <c r="D38" s="17"/>
      <c r="E38" s="27">
        <f>SUM(E37)</f>
        <v>0</v>
      </c>
    </row>
    <row r="39" spans="1:5" ht="12.75">
      <c r="A39" s="29" t="s">
        <v>23</v>
      </c>
      <c r="B39" s="30"/>
      <c r="C39" s="30"/>
      <c r="D39" s="30"/>
      <c r="E39" s="31">
        <f>SUM(E32)</f>
        <v>49830</v>
      </c>
    </row>
    <row r="40" spans="1:5" ht="12.75" hidden="1">
      <c r="A40" s="19"/>
      <c r="B40" s="17"/>
      <c r="C40" s="17"/>
      <c r="D40" s="17"/>
      <c r="E40" s="18"/>
    </row>
    <row r="41" spans="1:5" ht="12.75" hidden="1">
      <c r="A41" s="16" t="s">
        <v>26</v>
      </c>
      <c r="B41" s="17"/>
      <c r="C41" s="17"/>
      <c r="D41" s="17"/>
      <c r="E41" s="18"/>
    </row>
    <row r="42" spans="1:5" ht="18" customHeight="1" hidden="1">
      <c r="A42" s="19"/>
      <c r="B42" s="17" t="s">
        <v>27</v>
      </c>
      <c r="C42" s="17"/>
      <c r="D42" s="21">
        <v>0</v>
      </c>
      <c r="E42" s="18"/>
    </row>
    <row r="43" spans="1:5" ht="12.75" hidden="1">
      <c r="A43" s="19"/>
      <c r="B43" s="33" t="s">
        <v>28</v>
      </c>
      <c r="C43" s="9"/>
      <c r="D43" s="17"/>
      <c r="E43" s="18"/>
    </row>
    <row r="44" spans="1:5" ht="12.75" hidden="1">
      <c r="A44" s="19"/>
      <c r="B44" s="17"/>
      <c r="C44" s="28" t="s">
        <v>29</v>
      </c>
      <c r="D44" s="21"/>
      <c r="E44" s="25">
        <v>0</v>
      </c>
    </row>
    <row r="45" spans="1:5" ht="12.75" hidden="1">
      <c r="A45" s="19"/>
      <c r="B45" s="17"/>
      <c r="C45" s="28" t="s">
        <v>30</v>
      </c>
      <c r="D45" s="21"/>
      <c r="E45" s="25">
        <v>0</v>
      </c>
    </row>
    <row r="46" spans="1:5" ht="12.75" hidden="1">
      <c r="A46" s="19"/>
      <c r="B46" s="17"/>
      <c r="C46" s="28" t="s">
        <v>31</v>
      </c>
      <c r="D46" s="21"/>
      <c r="E46" s="25">
        <v>0</v>
      </c>
    </row>
    <row r="47" spans="1:5" ht="12.75" hidden="1">
      <c r="A47" s="19"/>
      <c r="B47" s="17"/>
      <c r="C47" s="28" t="s">
        <v>32</v>
      </c>
      <c r="D47" s="17"/>
      <c r="E47" s="25">
        <v>0</v>
      </c>
    </row>
    <row r="48" spans="1:5" ht="13.5" hidden="1">
      <c r="A48" s="19"/>
      <c r="B48" s="26" t="s">
        <v>20</v>
      </c>
      <c r="C48" s="26"/>
      <c r="D48" s="17"/>
      <c r="E48" s="27">
        <f>SUM(E44:E47)</f>
        <v>0</v>
      </c>
    </row>
    <row r="49" spans="1:5" ht="12.75" hidden="1">
      <c r="A49" s="19"/>
      <c r="B49" s="17" t="s">
        <v>21</v>
      </c>
      <c r="C49" s="17"/>
      <c r="D49" s="17"/>
      <c r="E49" s="18"/>
    </row>
    <row r="50" spans="1:5" ht="12.75" hidden="1">
      <c r="A50" s="19"/>
      <c r="B50" s="17"/>
      <c r="C50" s="28" t="s">
        <v>33</v>
      </c>
      <c r="D50" s="17"/>
      <c r="E50" s="25">
        <v>0</v>
      </c>
    </row>
    <row r="51" spans="1:5" ht="12.75" hidden="1">
      <c r="A51" s="19"/>
      <c r="B51" s="17"/>
      <c r="C51" s="28" t="s">
        <v>34</v>
      </c>
      <c r="D51" s="17"/>
      <c r="E51" s="25">
        <v>0</v>
      </c>
    </row>
    <row r="52" spans="1:5" ht="12.75" hidden="1">
      <c r="A52" s="19"/>
      <c r="B52" s="17"/>
      <c r="C52" s="28" t="s">
        <v>35</v>
      </c>
      <c r="D52" s="17"/>
      <c r="E52" s="25">
        <v>0</v>
      </c>
    </row>
    <row r="53" spans="1:5" ht="12.75" hidden="1">
      <c r="A53" s="19"/>
      <c r="B53" s="17"/>
      <c r="C53" s="28" t="s">
        <v>36</v>
      </c>
      <c r="D53" s="17"/>
      <c r="E53" s="25">
        <v>0</v>
      </c>
    </row>
    <row r="54" spans="1:5" ht="12.75" hidden="1">
      <c r="A54" s="19"/>
      <c r="B54" s="17"/>
      <c r="C54" s="28" t="s">
        <v>37</v>
      </c>
      <c r="D54" s="17"/>
      <c r="E54" s="25">
        <v>0</v>
      </c>
    </row>
    <row r="55" spans="1:5" ht="13.5" hidden="1">
      <c r="A55" s="19"/>
      <c r="B55" s="26" t="s">
        <v>20</v>
      </c>
      <c r="C55" s="26"/>
      <c r="D55" s="17">
        <v>0</v>
      </c>
      <c r="E55" s="27">
        <v>0</v>
      </c>
    </row>
    <row r="56" spans="1:5" ht="12.75" hidden="1">
      <c r="A56" s="29" t="s">
        <v>23</v>
      </c>
      <c r="B56" s="30"/>
      <c r="C56" s="30"/>
      <c r="D56" s="30"/>
      <c r="E56" s="31">
        <f>E48+E55</f>
        <v>0</v>
      </c>
    </row>
    <row r="57" spans="1:5" ht="12.75">
      <c r="A57" s="19"/>
      <c r="B57" s="17"/>
      <c r="C57" s="17"/>
      <c r="D57" s="17"/>
      <c r="E57" s="18"/>
    </row>
    <row r="58" spans="1:5" ht="12.75">
      <c r="A58" s="16" t="s">
        <v>38</v>
      </c>
      <c r="B58" s="17"/>
      <c r="C58" s="17"/>
      <c r="D58" s="17"/>
      <c r="E58" s="18"/>
    </row>
    <row r="59" spans="1:5" ht="12.75">
      <c r="A59" s="19"/>
      <c r="B59" s="17"/>
      <c r="C59" s="35" t="s">
        <v>39</v>
      </c>
      <c r="D59" s="21"/>
      <c r="E59" s="36"/>
    </row>
    <row r="60" spans="1:5" ht="12.75">
      <c r="A60" s="19"/>
      <c r="B60" s="17"/>
      <c r="C60" s="37" t="s">
        <v>40</v>
      </c>
      <c r="D60" s="21">
        <v>7.3</v>
      </c>
      <c r="E60" s="25">
        <v>29287</v>
      </c>
    </row>
    <row r="61" spans="1:5" ht="12.75">
      <c r="A61" s="19"/>
      <c r="B61" s="17"/>
      <c r="C61" s="32" t="s">
        <v>41</v>
      </c>
      <c r="D61" s="21"/>
      <c r="E61" s="25">
        <v>7200</v>
      </c>
    </row>
    <row r="62" spans="1:5" ht="12.75">
      <c r="A62" s="19"/>
      <c r="B62" s="17"/>
      <c r="C62" s="20" t="s">
        <v>42</v>
      </c>
      <c r="D62" s="21"/>
      <c r="E62" s="25">
        <v>251</v>
      </c>
    </row>
    <row r="63" spans="1:5" ht="12.75">
      <c r="A63" s="19"/>
      <c r="B63" s="33" t="s">
        <v>43</v>
      </c>
      <c r="C63" s="9"/>
      <c r="D63" s="17">
        <v>89</v>
      </c>
      <c r="E63" s="25">
        <v>5003</v>
      </c>
    </row>
    <row r="64" spans="1:5" ht="12.75" hidden="1">
      <c r="A64" s="19"/>
      <c r="B64" s="34"/>
      <c r="C64" s="38"/>
      <c r="D64" s="17"/>
      <c r="E64" s="18"/>
    </row>
    <row r="65" spans="1:5" ht="12.75">
      <c r="A65" s="19"/>
      <c r="B65" s="17"/>
      <c r="C65" s="28"/>
      <c r="D65" s="21"/>
      <c r="E65" s="25"/>
    </row>
    <row r="66" spans="1:5" ht="12.75" hidden="1">
      <c r="A66" s="19"/>
      <c r="B66" s="17"/>
      <c r="C66" s="28"/>
      <c r="D66" s="21"/>
      <c r="E66" s="25"/>
    </row>
    <row r="67" spans="1:5" ht="12.75" hidden="1">
      <c r="A67" s="19"/>
      <c r="B67" s="17"/>
      <c r="C67" s="28" t="s">
        <v>44</v>
      </c>
      <c r="D67" s="17"/>
      <c r="E67" s="25"/>
    </row>
    <row r="68" spans="1:5" ht="13.5">
      <c r="A68" s="19"/>
      <c r="B68" s="26" t="s">
        <v>20</v>
      </c>
      <c r="C68" s="26"/>
      <c r="D68" s="17"/>
      <c r="E68" s="27">
        <f>SUM(E60:E67)</f>
        <v>41741</v>
      </c>
    </row>
    <row r="69" spans="1:5" ht="12.75">
      <c r="A69" s="19"/>
      <c r="B69" s="17" t="s">
        <v>21</v>
      </c>
      <c r="C69" s="17"/>
      <c r="D69" s="17"/>
      <c r="E69" s="18"/>
    </row>
    <row r="70" spans="1:5" ht="12.75" hidden="1">
      <c r="A70" s="19"/>
      <c r="B70" s="17"/>
      <c r="C70" s="28" t="s">
        <v>33</v>
      </c>
      <c r="D70" s="17"/>
      <c r="E70" s="25"/>
    </row>
    <row r="71" spans="1:5" ht="12.75" hidden="1">
      <c r="A71" s="19"/>
      <c r="B71" s="17"/>
      <c r="C71" s="28" t="s">
        <v>34</v>
      </c>
      <c r="D71" s="17"/>
      <c r="E71" s="25"/>
    </row>
    <row r="72" spans="1:5" ht="12.75" hidden="1">
      <c r="A72" s="19"/>
      <c r="B72" s="17"/>
      <c r="C72" s="28" t="s">
        <v>35</v>
      </c>
      <c r="D72" s="17"/>
      <c r="E72" s="25"/>
    </row>
    <row r="73" spans="1:5" ht="12.75" hidden="1">
      <c r="A73" s="19"/>
      <c r="B73" s="17"/>
      <c r="C73" s="28" t="s">
        <v>36</v>
      </c>
      <c r="D73" s="17"/>
      <c r="E73" s="25"/>
    </row>
    <row r="74" spans="1:5" ht="12.75">
      <c r="A74" s="19"/>
      <c r="B74" s="17"/>
      <c r="C74" s="28" t="s">
        <v>37</v>
      </c>
      <c r="D74" s="17">
        <v>15</v>
      </c>
      <c r="E74" s="25">
        <v>1530</v>
      </c>
    </row>
    <row r="75" spans="1:5" ht="13.5">
      <c r="A75" s="19"/>
      <c r="B75" s="26" t="s">
        <v>20</v>
      </c>
      <c r="C75" s="26"/>
      <c r="D75" s="17"/>
      <c r="E75" s="27">
        <f>SUM(E70:E74)</f>
        <v>1530</v>
      </c>
    </row>
    <row r="76" spans="1:5" ht="12.75">
      <c r="A76" s="29" t="s">
        <v>23</v>
      </c>
      <c r="B76" s="30"/>
      <c r="C76" s="30"/>
      <c r="D76" s="30"/>
      <c r="E76" s="31">
        <f>E68+E75</f>
        <v>43271</v>
      </c>
    </row>
    <row r="77" spans="1:5" ht="12.75">
      <c r="A77" s="19"/>
      <c r="B77" s="17"/>
      <c r="C77" s="17"/>
      <c r="D77" s="17"/>
      <c r="E77" s="18"/>
    </row>
    <row r="78" spans="1:5" s="42" customFormat="1" ht="13.5" thickBot="1">
      <c r="A78" s="39" t="s">
        <v>45</v>
      </c>
      <c r="B78" s="40"/>
      <c r="C78" s="40"/>
      <c r="D78" s="40"/>
      <c r="E78" s="41">
        <f>E29+E39+E56+E76</f>
        <v>121038</v>
      </c>
    </row>
  </sheetData>
  <mergeCells count="16">
    <mergeCell ref="B55:C55"/>
    <mergeCell ref="B63:C63"/>
    <mergeCell ref="B68:C68"/>
    <mergeCell ref="B75:C75"/>
    <mergeCell ref="B35:C35"/>
    <mergeCell ref="B38:C38"/>
    <mergeCell ref="B43:C43"/>
    <mergeCell ref="B48:C48"/>
    <mergeCell ref="A7:C7"/>
    <mergeCell ref="B25:C25"/>
    <mergeCell ref="B28:C28"/>
    <mergeCell ref="B33:C33"/>
    <mergeCell ref="A1:E1"/>
    <mergeCell ref="A2:E2"/>
    <mergeCell ref="A3:E3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2014-04-02T05:45:31Z</dcterms:created>
  <dcterms:modified xsi:type="dcterms:W3CDTF">2014-04-02T05:45:48Z</dcterms:modified>
  <cp:category/>
  <cp:version/>
  <cp:contentType/>
  <cp:contentStatus/>
</cp:coreProperties>
</file>