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Munka2" sheetId="2" r:id="rId1"/>
    <sheet name="Munka3" sheetId="3" r:id="rId2"/>
  </sheets>
  <calcPr calcId="125725"/>
</workbook>
</file>

<file path=xl/calcChain.xml><?xml version="1.0" encoding="utf-8"?>
<calcChain xmlns="http://schemas.openxmlformats.org/spreadsheetml/2006/main">
  <c r="C14" i="2"/>
  <c r="F9"/>
  <c r="F8"/>
  <c r="F26" s="1"/>
  <c r="C8"/>
  <c r="C26" s="1"/>
</calcChain>
</file>

<file path=xl/sharedStrings.xml><?xml version="1.0" encoding="utf-8"?>
<sst xmlns="http://schemas.openxmlformats.org/spreadsheetml/2006/main" count="48" uniqueCount="37">
  <si>
    <t>Nagybarca Községi Önkormányzat 2018. évi költségvetéséről szóló</t>
  </si>
  <si>
    <t>1/2018. (II. 15.) önkormányzati rendeletéhez</t>
  </si>
  <si>
    <t>Megnevezés</t>
  </si>
  <si>
    <t>Működési bevételek</t>
  </si>
  <si>
    <t>Bevételek összesen</t>
  </si>
  <si>
    <t>Finanszírozási kiadások</t>
  </si>
  <si>
    <t>Kiadások összesen</t>
  </si>
  <si>
    <t>10/a. melléklet:</t>
  </si>
  <si>
    <t>Nagybarca Községi Önkormányzat 2018. évi mérlege</t>
  </si>
  <si>
    <t>Sor-sz.</t>
  </si>
  <si>
    <t>Összeg</t>
  </si>
  <si>
    <t>I.</t>
  </si>
  <si>
    <t>Működési célú kiadások</t>
  </si>
  <si>
    <t>II.</t>
  </si>
  <si>
    <t>Támogatások</t>
  </si>
  <si>
    <t>Felhalmozási célú kiadások</t>
  </si>
  <si>
    <t>III.</t>
  </si>
  <si>
    <t>Felhalmozási és tőkejellegű bevételek</t>
  </si>
  <si>
    <t>IV.</t>
  </si>
  <si>
    <t>Támogatásértékű bevételek (központi)</t>
  </si>
  <si>
    <t>Tartalékok</t>
  </si>
  <si>
    <t>V.</t>
  </si>
  <si>
    <t>Véglegesen átvett pénzeszközök</t>
  </si>
  <si>
    <t>Általános tartalék</t>
  </si>
  <si>
    <t>VI.</t>
  </si>
  <si>
    <t>Adott kölcsönök visszatérülése</t>
  </si>
  <si>
    <t>Céltartalék</t>
  </si>
  <si>
    <t>VII.</t>
  </si>
  <si>
    <t>Költségvetési hiány belső finanszírozása</t>
  </si>
  <si>
    <t>1. Előző évek pénzmaradványának igénybevétele</t>
  </si>
  <si>
    <t>VIII.</t>
  </si>
  <si>
    <t>Költségvetési hiány külső finanszírozása</t>
  </si>
  <si>
    <t>1. Értékpapír értékesítés</t>
  </si>
  <si>
    <t xml:space="preserve">   - Működési</t>
  </si>
  <si>
    <t xml:space="preserve">   - Felhalmozási</t>
  </si>
  <si>
    <t>2. Kötvény kibocsátás</t>
  </si>
  <si>
    <t>3. Hitelek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</si>
</sst>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/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wrapText="1"/>
    </xf>
    <xf numFmtId="0" fontId="2" fillId="0" borderId="11" xfId="1" applyFont="1" applyBorder="1" applyAlignment="1">
      <alignment horizontal="left"/>
    </xf>
    <xf numFmtId="3" fontId="2" fillId="0" borderId="12" xfId="1" applyNumberFormat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3" xfId="1" applyFont="1" applyBorder="1" applyAlignment="1">
      <alignment horizontal="left"/>
    </xf>
    <xf numFmtId="3" fontId="2" fillId="0" borderId="14" xfId="1" applyNumberFormat="1" applyFont="1" applyBorder="1" applyAlignment="1">
      <alignment horizontal="right"/>
    </xf>
    <xf numFmtId="49" fontId="2" fillId="0" borderId="15" xfId="1" applyNumberFormat="1" applyFont="1" applyBorder="1" applyAlignment="1">
      <alignment horizontal="center"/>
    </xf>
    <xf numFmtId="49" fontId="2" fillId="0" borderId="10" xfId="1" applyNumberFormat="1" applyFont="1" applyBorder="1" applyAlignment="1">
      <alignment horizontal="center"/>
    </xf>
    <xf numFmtId="0" fontId="2" fillId="0" borderId="16" xfId="1" applyFont="1" applyBorder="1" applyAlignment="1"/>
    <xf numFmtId="3" fontId="2" fillId="0" borderId="17" xfId="1" applyNumberFormat="1" applyFont="1" applyBorder="1" applyAlignment="1">
      <alignment horizontal="right"/>
    </xf>
    <xf numFmtId="0" fontId="2" fillId="0" borderId="16" xfId="1" applyFont="1" applyBorder="1" applyAlignment="1">
      <alignment horizontal="left"/>
    </xf>
    <xf numFmtId="49" fontId="2" fillId="0" borderId="18" xfId="1" applyNumberFormat="1" applyFont="1" applyBorder="1" applyAlignment="1">
      <alignment horizontal="center"/>
    </xf>
    <xf numFmtId="49" fontId="3" fillId="0" borderId="10" xfId="1" applyNumberFormat="1" applyFont="1" applyBorder="1" applyAlignment="1">
      <alignment horizontal="center"/>
    </xf>
    <xf numFmtId="0" fontId="3" fillId="0" borderId="11" xfId="1" applyFont="1" applyBorder="1" applyAlignment="1">
      <alignment horizontal="left" indent="1"/>
    </xf>
    <xf numFmtId="3" fontId="3" fillId="0" borderId="12" xfId="1" applyNumberFormat="1" applyFont="1" applyBorder="1" applyAlignment="1">
      <alignment horizontal="right"/>
    </xf>
    <xf numFmtId="49" fontId="3" fillId="0" borderId="18" xfId="1" applyNumberFormat="1" applyFont="1" applyBorder="1" applyAlignment="1">
      <alignment horizontal="center"/>
    </xf>
    <xf numFmtId="0" fontId="3" fillId="0" borderId="13" xfId="1" applyFont="1" applyBorder="1" applyAlignment="1">
      <alignment horizontal="left" indent="1"/>
    </xf>
    <xf numFmtId="3" fontId="3" fillId="0" borderId="17" xfId="1" applyNumberFormat="1" applyFont="1" applyBorder="1" applyAlignment="1">
      <alignment horizontal="right"/>
    </xf>
    <xf numFmtId="49" fontId="3" fillId="0" borderId="15" xfId="1" applyNumberFormat="1" applyFont="1" applyBorder="1" applyAlignment="1">
      <alignment horizontal="center"/>
    </xf>
    <xf numFmtId="0" fontId="3" fillId="0" borderId="13" xfId="1" applyFont="1" applyBorder="1" applyAlignment="1">
      <alignment horizontal="left"/>
    </xf>
    <xf numFmtId="3" fontId="3" fillId="0" borderId="14" xfId="1" applyNumberFormat="1" applyFont="1" applyBorder="1" applyAlignment="1">
      <alignment horizontal="left"/>
    </xf>
    <xf numFmtId="3" fontId="3" fillId="0" borderId="14" xfId="1" applyNumberFormat="1" applyFont="1" applyBorder="1" applyAlignment="1">
      <alignment horizontal="right"/>
    </xf>
    <xf numFmtId="0" fontId="3" fillId="0" borderId="11" xfId="1" applyFont="1" applyBorder="1" applyAlignment="1">
      <alignment horizontal="left"/>
    </xf>
    <xf numFmtId="0" fontId="3" fillId="0" borderId="19" xfId="1" applyFont="1" applyBorder="1" applyAlignment="1">
      <alignment horizontal="left"/>
    </xf>
    <xf numFmtId="0" fontId="3" fillId="0" borderId="20" xfId="1" applyFont="1" applyBorder="1" applyAlignment="1">
      <alignment horizontal="left"/>
    </xf>
    <xf numFmtId="0" fontId="2" fillId="2" borderId="21" xfId="1" applyFont="1" applyFill="1" applyBorder="1" applyAlignment="1">
      <alignment horizontal="left" vertical="center"/>
    </xf>
    <xf numFmtId="0" fontId="2" fillId="2" borderId="22" xfId="1" applyFont="1" applyFill="1" applyBorder="1" applyAlignment="1">
      <alignment horizontal="left" vertical="center"/>
    </xf>
    <xf numFmtId="3" fontId="2" fillId="2" borderId="23" xfId="1" applyNumberFormat="1" applyFont="1" applyFill="1" applyBorder="1" applyAlignment="1">
      <alignment horizontal="right" vertical="center"/>
    </xf>
    <xf numFmtId="0" fontId="2" fillId="2" borderId="21" xfId="1" applyFont="1" applyFill="1" applyBorder="1" applyAlignment="1">
      <alignment vertical="center"/>
    </xf>
    <xf numFmtId="0" fontId="2" fillId="2" borderId="24" xfId="1" applyFont="1" applyFill="1" applyBorder="1" applyAlignment="1">
      <alignment horizontal="left" vertical="center"/>
    </xf>
  </cellXfs>
  <cellStyles count="2">
    <cellStyle name="Normál" xfId="0" builtinId="0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K7" sqref="K5:K7"/>
    </sheetView>
  </sheetViews>
  <sheetFormatPr defaultRowHeight="15"/>
  <cols>
    <col min="1" max="1" width="5.5703125" customWidth="1"/>
    <col min="2" max="2" width="39.5703125" customWidth="1"/>
    <col min="3" max="3" width="11.7109375" customWidth="1"/>
    <col min="4" max="4" width="5.5703125" customWidth="1"/>
    <col min="5" max="5" width="22.42578125" customWidth="1"/>
    <col min="6" max="6" width="12" customWidth="1"/>
  </cols>
  <sheetData>
    <row r="1" spans="1:6">
      <c r="A1" s="1" t="s">
        <v>7</v>
      </c>
      <c r="B1" s="1"/>
      <c r="C1" s="3"/>
      <c r="D1" s="3"/>
      <c r="E1" s="3"/>
      <c r="F1" s="3"/>
    </row>
    <row r="2" spans="1:6">
      <c r="A2" s="2" t="s">
        <v>0</v>
      </c>
      <c r="B2" s="2"/>
      <c r="C2" s="2"/>
      <c r="D2" s="2"/>
      <c r="E2" s="2"/>
      <c r="F2" s="2"/>
    </row>
    <row r="3" spans="1:6">
      <c r="A3" s="2" t="s">
        <v>1</v>
      </c>
      <c r="B3" s="2"/>
      <c r="C3" s="2"/>
      <c r="D3" s="2"/>
      <c r="E3" s="2"/>
      <c r="F3" s="2"/>
    </row>
    <row r="4" spans="1:6" ht="15.75" thickBot="1">
      <c r="A4" s="3"/>
      <c r="B4" s="3"/>
      <c r="C4" s="3"/>
      <c r="D4" s="3"/>
      <c r="E4" s="3"/>
      <c r="F4" s="3"/>
    </row>
    <row r="5" spans="1:6" ht="15.75" thickBot="1">
      <c r="A5" s="4" t="s">
        <v>8</v>
      </c>
      <c r="B5" s="5"/>
      <c r="C5" s="5"/>
      <c r="D5" s="5"/>
      <c r="E5" s="5"/>
      <c r="F5" s="6"/>
    </row>
    <row r="6" spans="1:6" ht="15.75" thickBot="1">
      <c r="A6" s="7" t="s">
        <v>9</v>
      </c>
      <c r="B6" s="8" t="s">
        <v>2</v>
      </c>
      <c r="C6" s="9" t="s">
        <v>10</v>
      </c>
      <c r="D6" s="7" t="s">
        <v>9</v>
      </c>
      <c r="E6" s="10" t="s">
        <v>2</v>
      </c>
      <c r="F6" s="9" t="s">
        <v>10</v>
      </c>
    </row>
    <row r="7" spans="1:6" ht="15.75" thickTop="1">
      <c r="A7" s="11"/>
      <c r="B7" s="12"/>
      <c r="C7" s="13"/>
      <c r="D7" s="11"/>
      <c r="E7" s="14"/>
      <c r="F7" s="13"/>
    </row>
    <row r="8" spans="1:6">
      <c r="A8" s="15" t="s">
        <v>11</v>
      </c>
      <c r="B8" s="16" t="s">
        <v>3</v>
      </c>
      <c r="C8" s="17">
        <f>4111180+7700000</f>
        <v>11811180</v>
      </c>
      <c r="D8" s="15" t="s">
        <v>11</v>
      </c>
      <c r="E8" s="16" t="s">
        <v>12</v>
      </c>
      <c r="F8" s="17">
        <f>40520790+5170636+270000+9536300+6321802+9075000+15066163</f>
        <v>85960691</v>
      </c>
    </row>
    <row r="9" spans="1:6">
      <c r="A9" s="18" t="s">
        <v>13</v>
      </c>
      <c r="B9" s="19" t="s">
        <v>14</v>
      </c>
      <c r="C9" s="20">
        <v>44264087</v>
      </c>
      <c r="D9" s="18" t="s">
        <v>13</v>
      </c>
      <c r="E9" s="16" t="s">
        <v>15</v>
      </c>
      <c r="F9" s="17">
        <f>15362169+1609922+87061047</f>
        <v>104033138</v>
      </c>
    </row>
    <row r="10" spans="1:6">
      <c r="A10" s="21" t="s">
        <v>16</v>
      </c>
      <c r="B10" s="16" t="s">
        <v>17</v>
      </c>
      <c r="C10" s="17">
        <v>0</v>
      </c>
      <c r="D10" s="21" t="s">
        <v>16</v>
      </c>
      <c r="E10" s="16" t="s">
        <v>5</v>
      </c>
      <c r="F10" s="20">
        <v>4624895</v>
      </c>
    </row>
    <row r="11" spans="1:6">
      <c r="A11" s="22" t="s">
        <v>18</v>
      </c>
      <c r="B11" s="23" t="s">
        <v>19</v>
      </c>
      <c r="C11" s="24">
        <v>36976358</v>
      </c>
      <c r="D11" s="22" t="s">
        <v>18</v>
      </c>
      <c r="E11" s="25" t="s">
        <v>20</v>
      </c>
      <c r="F11" s="20"/>
    </row>
    <row r="12" spans="1:6">
      <c r="A12" s="26" t="s">
        <v>21</v>
      </c>
      <c r="B12" s="16" t="s">
        <v>22</v>
      </c>
      <c r="C12" s="17">
        <v>0</v>
      </c>
      <c r="D12" s="27"/>
      <c r="E12" s="28" t="s">
        <v>23</v>
      </c>
      <c r="F12" s="29"/>
    </row>
    <row r="13" spans="1:6">
      <c r="A13" s="22" t="s">
        <v>24</v>
      </c>
      <c r="B13" s="16" t="s">
        <v>25</v>
      </c>
      <c r="C13" s="20">
        <v>0</v>
      </c>
      <c r="D13" s="30"/>
      <c r="E13" s="31" t="s">
        <v>26</v>
      </c>
      <c r="F13" s="32"/>
    </row>
    <row r="14" spans="1:6">
      <c r="A14" s="21" t="s">
        <v>27</v>
      </c>
      <c r="B14" s="19" t="s">
        <v>28</v>
      </c>
      <c r="C14" s="20">
        <f>SUM(C15)</f>
        <v>101567099</v>
      </c>
      <c r="D14" s="27"/>
      <c r="E14" s="28"/>
      <c r="F14" s="29"/>
    </row>
    <row r="15" spans="1:6">
      <c r="A15" s="33"/>
      <c r="B15" s="34" t="s">
        <v>29</v>
      </c>
      <c r="C15" s="35">
        <v>101567099</v>
      </c>
      <c r="D15" s="33"/>
      <c r="E15" s="31"/>
      <c r="F15" s="36"/>
    </row>
    <row r="16" spans="1:6">
      <c r="A16" s="21" t="s">
        <v>30</v>
      </c>
      <c r="B16" s="19" t="s">
        <v>31</v>
      </c>
      <c r="C16" s="20">
        <v>0</v>
      </c>
      <c r="D16" s="33"/>
      <c r="E16" s="31"/>
      <c r="F16" s="36"/>
    </row>
    <row r="17" spans="1:6">
      <c r="A17" s="33"/>
      <c r="B17" s="37" t="s">
        <v>32</v>
      </c>
      <c r="C17" s="35"/>
      <c r="D17" s="33"/>
      <c r="E17" s="31"/>
      <c r="F17" s="36"/>
    </row>
    <row r="18" spans="1:6" ht="13.5" customHeight="1">
      <c r="A18" s="33"/>
      <c r="B18" s="38" t="s">
        <v>33</v>
      </c>
      <c r="C18" s="35"/>
      <c r="D18" s="33"/>
      <c r="E18" s="34"/>
      <c r="F18" s="36"/>
    </row>
    <row r="19" spans="1:6" ht="12" customHeight="1">
      <c r="A19" s="33"/>
      <c r="B19" s="38" t="s">
        <v>34</v>
      </c>
      <c r="C19" s="35"/>
      <c r="D19" s="33"/>
      <c r="E19" s="34"/>
      <c r="F19" s="36"/>
    </row>
    <row r="20" spans="1:6" ht="13.5" customHeight="1">
      <c r="A20" s="33"/>
      <c r="B20" s="37" t="s">
        <v>35</v>
      </c>
      <c r="C20" s="35"/>
      <c r="D20" s="33"/>
      <c r="E20" s="34"/>
      <c r="F20" s="36"/>
    </row>
    <row r="21" spans="1:6" ht="12.75" customHeight="1">
      <c r="A21" s="33"/>
      <c r="B21" s="38" t="s">
        <v>33</v>
      </c>
      <c r="C21" s="35"/>
      <c r="D21" s="33"/>
      <c r="E21" s="34"/>
      <c r="F21" s="36"/>
    </row>
    <row r="22" spans="1:6" ht="12" customHeight="1">
      <c r="A22" s="33"/>
      <c r="B22" s="38" t="s">
        <v>34</v>
      </c>
      <c r="C22" s="35"/>
      <c r="D22" s="33"/>
      <c r="E22" s="34"/>
      <c r="F22" s="36"/>
    </row>
    <row r="23" spans="1:6" ht="11.25" customHeight="1">
      <c r="A23" s="33"/>
      <c r="B23" s="34" t="s">
        <v>36</v>
      </c>
      <c r="C23" s="35"/>
      <c r="D23" s="33"/>
      <c r="E23" s="34"/>
      <c r="F23" s="36"/>
    </row>
    <row r="24" spans="1:6" ht="12.75" customHeight="1">
      <c r="A24" s="33"/>
      <c r="B24" s="38" t="s">
        <v>33</v>
      </c>
      <c r="C24" s="35"/>
      <c r="D24" s="33"/>
      <c r="E24" s="34"/>
      <c r="F24" s="36"/>
    </row>
    <row r="25" spans="1:6" ht="15.75" thickBot="1">
      <c r="A25" s="33"/>
      <c r="B25" s="39" t="s">
        <v>34</v>
      </c>
      <c r="C25" s="35"/>
      <c r="D25" s="33"/>
      <c r="E25" s="34"/>
      <c r="F25" s="36"/>
    </row>
    <row r="26" spans="1:6" ht="15.75" thickBot="1">
      <c r="A26" s="40" t="s">
        <v>4</v>
      </c>
      <c r="B26" s="41"/>
      <c r="C26" s="42">
        <f>C8+C9+C10+C11+C12+C13+C14+C16</f>
        <v>194618724</v>
      </c>
      <c r="D26" s="43" t="s">
        <v>6</v>
      </c>
      <c r="E26" s="44"/>
      <c r="F26" s="42">
        <f>SUM(F8:F25)</f>
        <v>194618724</v>
      </c>
    </row>
  </sheetData>
  <mergeCells count="10">
    <mergeCell ref="C6:C7"/>
    <mergeCell ref="D6:D7"/>
    <mergeCell ref="E6:E7"/>
    <mergeCell ref="F6:F7"/>
    <mergeCell ref="A26:B26"/>
    <mergeCell ref="A2:F2"/>
    <mergeCell ref="A3:F3"/>
    <mergeCell ref="A5:F5"/>
    <mergeCell ref="A6:A7"/>
    <mergeCell ref="B6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asztali</dc:creator>
  <cp:lastModifiedBy>asztali</cp:lastModifiedBy>
  <dcterms:created xsi:type="dcterms:W3CDTF">2018-02-19T17:13:40Z</dcterms:created>
  <dcterms:modified xsi:type="dcterms:W3CDTF">2018-02-19T17:16:16Z</dcterms:modified>
</cp:coreProperties>
</file>