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1.b. melléklet" sheetId="1" r:id="rId1"/>
  </sheets>
  <definedNames>
    <definedName name="_xlnm.Print_Area" localSheetId="0">'1.b. melléklet'!$A$1:$N$47</definedName>
  </definedNames>
  <calcPr fullCalcOnLoad="1"/>
</workbook>
</file>

<file path=xl/sharedStrings.xml><?xml version="1.0" encoding="utf-8"?>
<sst xmlns="http://schemas.openxmlformats.org/spreadsheetml/2006/main" count="59" uniqueCount="59">
  <si>
    <t>Személyi juttatások</t>
  </si>
  <si>
    <t>Házi segítségnyújtás</t>
  </si>
  <si>
    <t>Családsegítés</t>
  </si>
  <si>
    <t>Szociális étkeztetés</t>
  </si>
  <si>
    <t>Szakfeladatok összes kiadása</t>
  </si>
  <si>
    <t>Önkormányzati jogalkotás</t>
  </si>
  <si>
    <t>Adó, illeték kiszabása, beszedése</t>
  </si>
  <si>
    <t>Város-és községgazdálkodási szolgáltatás</t>
  </si>
  <si>
    <t>Nem lakóingatlan bérbeadása, üzemeltetése</t>
  </si>
  <si>
    <t>Köztemető fenntartás és működtetés</t>
  </si>
  <si>
    <t>Közvilágítás</t>
  </si>
  <si>
    <t>Háziorvosi alapellátás</t>
  </si>
  <si>
    <t>Család- és nővédelmi egészségügyi gondozás</t>
  </si>
  <si>
    <t>Ifjúság-egészségügyi gondozás</t>
  </si>
  <si>
    <t>Idősek nappali ellátása</t>
  </si>
  <si>
    <t>Lakásfenntartási támogatás normatív alapon</t>
  </si>
  <si>
    <t>Ápolási díj méltányossági alapon</t>
  </si>
  <si>
    <t>Átmeneti segély</t>
  </si>
  <si>
    <t>Temetési segély</t>
  </si>
  <si>
    <t>Köztemetés</t>
  </si>
  <si>
    <t>Szennyvíz gyűjtése, tisztítása, elhelyezése</t>
  </si>
  <si>
    <t>Közművelődési intézmények, közösségi színterek műk.</t>
  </si>
  <si>
    <t>Könyvtári szolgáltatások</t>
  </si>
  <si>
    <t>Sportlétesítmények működtetése és fejlesztése</t>
  </si>
  <si>
    <t>Óvodai nevelés, ellátás</t>
  </si>
  <si>
    <t>Általános iskolai tan. nappali rendsz.nevelése, oktatása 1-4. évf</t>
  </si>
  <si>
    <t>Általános iskolai tan. nappali rendsz.nevelése, oktatása 5-8. évf</t>
  </si>
  <si>
    <t>Fogorvosi ügyeleti ellátás</t>
  </si>
  <si>
    <t>Civil szervezetek működési támogatása</t>
  </si>
  <si>
    <t>Önkormányzat által nyújtott lakástámogatás</t>
  </si>
  <si>
    <t>Munkaadókat terhelő járulékok</t>
  </si>
  <si>
    <t>Dologi és egyéb folyó kiadások</t>
  </si>
  <si>
    <t>Működési célú kiadások összesen</t>
  </si>
  <si>
    <t>Felhalmozási és tőke jellegű kiadások</t>
  </si>
  <si>
    <t xml:space="preserve">Tartalékok </t>
  </si>
  <si>
    <t>Költségvetési kiadások összesen</t>
  </si>
  <si>
    <t>Finanszírozási műveletek kiadásai</t>
  </si>
  <si>
    <t>Kiadások összesen</t>
  </si>
  <si>
    <t>Társadalom és szociálpolitikai juttatások</t>
  </si>
  <si>
    <t>Szak-feladat száma</t>
  </si>
  <si>
    <t xml:space="preserve">Megnevezés </t>
  </si>
  <si>
    <t>Támogatásértékű felhalmozási kiadás, pénzeszköz átadás</t>
  </si>
  <si>
    <t>Közutak, hidak alagutak üzemeltetése, fenntartása</t>
  </si>
  <si>
    <t>Lakóingatlan bérbeadása, üzemeltetése</t>
  </si>
  <si>
    <t>Önkormányzatok és társulások végrehajtó igazgatási tevékenys.</t>
  </si>
  <si>
    <t>Rövid időtartamú közfoglalkoztatás</t>
  </si>
  <si>
    <t>Fogl.hely.tám.-ban részesükők hosszabb időtartamú közfogl.</t>
  </si>
  <si>
    <t xml:space="preserve">Támogatásértékű működési kiadás, pénzeszköz átadás, pénzmaradvány átadás </t>
  </si>
  <si>
    <t>2013. évi tervezett kiadások szakfeladatonként (ezer Ft-ban)</t>
  </si>
  <si>
    <t>Aktív korúak ellátása</t>
  </si>
  <si>
    <t>Iskolai intézményi étkeztetés</t>
  </si>
  <si>
    <t>Kötelező feladatok</t>
  </si>
  <si>
    <t>Önként vállalt feladatok</t>
  </si>
  <si>
    <t>Államigazgatási feladatok</t>
  </si>
  <si>
    <t>Kötelező feladatok kiadásai összesen</t>
  </si>
  <si>
    <t>Önként vállalt feladatok kiadásai összesen</t>
  </si>
  <si>
    <t>Államigazgatási feladatok kiadásai összesen</t>
  </si>
  <si>
    <t>Út, autópálya építése</t>
  </si>
  <si>
    <t>* módosította a 8/2013.(IX.11.)önkormányzati rendelet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</si>
</sst>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50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name val="Georgia"/>
      <family val="1"/>
    </font>
    <font>
      <b/>
      <sz val="10"/>
      <name val="Georgia"/>
      <family val="1"/>
    </font>
    <font>
      <b/>
      <sz val="11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4"/>
      <name val="Georgia"/>
      <family val="1"/>
    </font>
    <font>
      <b/>
      <sz val="14"/>
      <name val="Arial"/>
      <family val="2"/>
    </font>
    <font>
      <sz val="12"/>
      <name val="Arial"/>
      <family val="0"/>
    </font>
    <font>
      <sz val="11"/>
      <name val="Georgia"/>
      <family val="1"/>
    </font>
    <font>
      <sz val="12"/>
      <name val="Georgi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165" fontId="8" fillId="0" borderId="0" xfId="40" applyNumberFormat="1" applyFont="1" applyFill="1" applyBorder="1" applyAlignment="1">
      <alignment/>
    </xf>
    <xf numFmtId="165" fontId="10" fillId="0" borderId="0" xfId="40" applyNumberFormat="1" applyFont="1" applyFill="1" applyBorder="1" applyAlignment="1">
      <alignment/>
    </xf>
    <xf numFmtId="165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left" vertical="center" wrapText="1"/>
    </xf>
    <xf numFmtId="165" fontId="10" fillId="34" borderId="10" xfId="40" applyNumberFormat="1" applyFont="1" applyFill="1" applyBorder="1" applyAlignment="1">
      <alignment/>
    </xf>
    <xf numFmtId="165" fontId="10" fillId="34" borderId="11" xfId="40" applyNumberFormat="1" applyFont="1" applyFill="1" applyBorder="1" applyAlignment="1">
      <alignment/>
    </xf>
    <xf numFmtId="165" fontId="10" fillId="34" borderId="12" xfId="40" applyNumberFormat="1" applyFont="1" applyFill="1" applyBorder="1" applyAlignment="1">
      <alignment/>
    </xf>
    <xf numFmtId="165" fontId="10" fillId="34" borderId="13" xfId="40" applyNumberFormat="1" applyFont="1" applyFill="1" applyBorder="1" applyAlignment="1">
      <alignment/>
    </xf>
    <xf numFmtId="0" fontId="13" fillId="34" borderId="11" xfId="0" applyFont="1" applyFill="1" applyBorder="1" applyAlignment="1">
      <alignment/>
    </xf>
    <xf numFmtId="165" fontId="10" fillId="34" borderId="14" xfId="40" applyNumberFormat="1" applyFont="1" applyFill="1" applyBorder="1" applyAlignment="1">
      <alignment/>
    </xf>
    <xf numFmtId="0" fontId="7" fillId="34" borderId="11" xfId="0" applyFont="1" applyFill="1" applyBorder="1" applyAlignment="1">
      <alignment/>
    </xf>
    <xf numFmtId="165" fontId="10" fillId="35" borderId="13" xfId="40" applyNumberFormat="1" applyFont="1" applyFill="1" applyBorder="1" applyAlignment="1">
      <alignment/>
    </xf>
    <xf numFmtId="165" fontId="10" fillId="35" borderId="11" xfId="40" applyNumberFormat="1" applyFont="1" applyFill="1" applyBorder="1" applyAlignment="1">
      <alignment/>
    </xf>
    <xf numFmtId="165" fontId="8" fillId="35" borderId="11" xfId="40" applyNumberFormat="1" applyFont="1" applyFill="1" applyBorder="1" applyAlignment="1">
      <alignment/>
    </xf>
    <xf numFmtId="165" fontId="8" fillId="35" borderId="15" xfId="4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left" vertical="center" wrapText="1"/>
    </xf>
    <xf numFmtId="165" fontId="8" fillId="34" borderId="19" xfId="40" applyNumberFormat="1" applyFont="1" applyFill="1" applyBorder="1" applyAlignment="1">
      <alignment/>
    </xf>
    <xf numFmtId="165" fontId="8" fillId="34" borderId="21" xfId="40" applyNumberFormat="1" applyFont="1" applyFill="1" applyBorder="1" applyAlignment="1">
      <alignment/>
    </xf>
    <xf numFmtId="165" fontId="8" fillId="34" borderId="22" xfId="40" applyNumberFormat="1" applyFont="1" applyFill="1" applyBorder="1" applyAlignment="1">
      <alignment/>
    </xf>
    <xf numFmtId="165" fontId="8" fillId="35" borderId="21" xfId="40" applyNumberFormat="1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15" fillId="34" borderId="23" xfId="0" applyFont="1" applyFill="1" applyBorder="1" applyAlignment="1">
      <alignment horizontal="center"/>
    </xf>
    <xf numFmtId="0" fontId="7" fillId="34" borderId="24" xfId="0" applyFont="1" applyFill="1" applyBorder="1" applyAlignment="1">
      <alignment/>
    </xf>
    <xf numFmtId="165" fontId="8" fillId="34" borderId="24" xfId="40" applyNumberFormat="1" applyFont="1" applyFill="1" applyBorder="1" applyAlignment="1">
      <alignment/>
    </xf>
    <xf numFmtId="165" fontId="8" fillId="35" borderId="24" xfId="40" applyNumberFormat="1" applyFont="1" applyFill="1" applyBorder="1" applyAlignment="1">
      <alignment/>
    </xf>
    <xf numFmtId="165" fontId="8" fillId="35" borderId="25" xfId="4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/>
    </xf>
    <xf numFmtId="0" fontId="7" fillId="34" borderId="27" xfId="0" applyFont="1" applyFill="1" applyBorder="1" applyAlignment="1">
      <alignment vertical="center"/>
    </xf>
    <xf numFmtId="165" fontId="8" fillId="34" borderId="27" xfId="40" applyNumberFormat="1" applyFont="1" applyFill="1" applyBorder="1" applyAlignment="1">
      <alignment vertical="center"/>
    </xf>
    <xf numFmtId="165" fontId="8" fillId="35" borderId="27" xfId="40" applyNumberFormat="1" applyFont="1" applyFill="1" applyBorder="1" applyAlignment="1">
      <alignment vertical="center"/>
    </xf>
    <xf numFmtId="165" fontId="8" fillId="35" borderId="28" xfId="4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8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9" fillId="34" borderId="32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7" fillId="34" borderId="32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4" fillId="34" borderId="33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49"/>
  <sheetViews>
    <sheetView tabSelected="1" view="pageBreakPreview" zoomScale="60" zoomScaleNormal="75" workbookViewId="0" topLeftCell="A40">
      <selection activeCell="B51" sqref="B51"/>
    </sheetView>
  </sheetViews>
  <sheetFormatPr defaultColWidth="9.140625" defaultRowHeight="12.75"/>
  <cols>
    <col min="1" max="1" width="9.8515625" style="0" customWidth="1"/>
    <col min="2" max="2" width="71.140625" style="0" customWidth="1"/>
    <col min="3" max="3" width="25.57421875" style="0" bestFit="1" customWidth="1"/>
    <col min="4" max="4" width="16.7109375" style="0" customWidth="1"/>
    <col min="5" max="5" width="22.7109375" style="0" customWidth="1"/>
    <col min="6" max="6" width="17.28125" style="0" customWidth="1"/>
    <col min="7" max="7" width="20.28125" style="0" customWidth="1"/>
    <col min="8" max="8" width="20.421875" style="0" bestFit="1" customWidth="1"/>
    <col min="9" max="9" width="18.8515625" style="0" bestFit="1" customWidth="1"/>
    <col min="10" max="10" width="22.421875" style="0" customWidth="1"/>
    <col min="11" max="11" width="18.00390625" style="0" bestFit="1" customWidth="1"/>
    <col min="12" max="12" width="20.421875" style="0" bestFit="1" customWidth="1"/>
    <col min="13" max="13" width="19.421875" style="0" customWidth="1"/>
    <col min="14" max="14" width="20.421875" style="2" bestFit="1" customWidth="1"/>
  </cols>
  <sheetData>
    <row r="1" spans="1:14" ht="36.75" customHeight="1" thickBot="1">
      <c r="A1" s="47" t="s">
        <v>48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20" s="3" customFormat="1" ht="102" customHeight="1" thickBot="1">
      <c r="A2" s="23" t="s">
        <v>39</v>
      </c>
      <c r="B2" s="24" t="s">
        <v>40</v>
      </c>
      <c r="C2" s="23" t="s">
        <v>0</v>
      </c>
      <c r="D2" s="25" t="s">
        <v>30</v>
      </c>
      <c r="E2" s="25" t="s">
        <v>31</v>
      </c>
      <c r="F2" s="26" t="s">
        <v>38</v>
      </c>
      <c r="G2" s="25" t="s">
        <v>47</v>
      </c>
      <c r="H2" s="25" t="s">
        <v>32</v>
      </c>
      <c r="I2" s="25" t="s">
        <v>33</v>
      </c>
      <c r="J2" s="25" t="s">
        <v>41</v>
      </c>
      <c r="K2" s="25" t="s">
        <v>34</v>
      </c>
      <c r="L2" s="25" t="s">
        <v>35</v>
      </c>
      <c r="M2" s="25" t="s">
        <v>36</v>
      </c>
      <c r="N2" s="25" t="s">
        <v>37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120" s="3" customFormat="1" ht="28.5" customHeight="1">
      <c r="A3" s="50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120" s="3" customFormat="1" ht="24" customHeight="1">
      <c r="A4" s="10">
        <v>370000</v>
      </c>
      <c r="B4" s="11" t="s">
        <v>20</v>
      </c>
      <c r="C4" s="12">
        <v>0</v>
      </c>
      <c r="D4" s="13">
        <v>0</v>
      </c>
      <c r="E4" s="13">
        <v>0</v>
      </c>
      <c r="F4" s="14">
        <v>0</v>
      </c>
      <c r="G4" s="15">
        <v>100</v>
      </c>
      <c r="H4" s="19">
        <f>SUM(C4:G4)</f>
        <v>100</v>
      </c>
      <c r="I4" s="15">
        <v>0</v>
      </c>
      <c r="J4" s="15">
        <v>0</v>
      </c>
      <c r="K4" s="15">
        <v>0</v>
      </c>
      <c r="L4" s="19">
        <f>SUM(H4:K4)</f>
        <v>100</v>
      </c>
      <c r="M4" s="15">
        <v>0</v>
      </c>
      <c r="N4" s="22">
        <f>SUM(I4:M4)</f>
        <v>100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120" s="3" customFormat="1" ht="24" customHeight="1">
      <c r="A5" s="10">
        <v>522001</v>
      </c>
      <c r="B5" s="16" t="s">
        <v>42</v>
      </c>
      <c r="C5" s="12">
        <v>0</v>
      </c>
      <c r="D5" s="13">
        <v>0</v>
      </c>
      <c r="E5" s="13">
        <v>508</v>
      </c>
      <c r="F5" s="17">
        <v>0</v>
      </c>
      <c r="G5" s="13">
        <v>0</v>
      </c>
      <c r="H5" s="20">
        <f>SUM(C5:G5)</f>
        <v>508</v>
      </c>
      <c r="I5" s="13">
        <v>0</v>
      </c>
      <c r="J5" s="13">
        <v>0</v>
      </c>
      <c r="K5" s="13">
        <v>0</v>
      </c>
      <c r="L5" s="20">
        <f>SUM(H5:K5)</f>
        <v>508</v>
      </c>
      <c r="M5" s="13">
        <v>0</v>
      </c>
      <c r="N5" s="21">
        <f>SUM(I5:M5)</f>
        <v>508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</row>
    <row r="6" spans="1:120" s="3" customFormat="1" ht="24" customHeight="1">
      <c r="A6" s="10">
        <v>562913</v>
      </c>
      <c r="B6" s="16" t="s">
        <v>50</v>
      </c>
      <c r="C6" s="12">
        <v>0</v>
      </c>
      <c r="D6" s="13">
        <v>0</v>
      </c>
      <c r="E6" s="13">
        <v>10125</v>
      </c>
      <c r="F6" s="17">
        <v>0</v>
      </c>
      <c r="G6" s="13">
        <v>0</v>
      </c>
      <c r="H6" s="20">
        <f>SUM(C6:G6)</f>
        <v>10125</v>
      </c>
      <c r="I6" s="13">
        <v>0</v>
      </c>
      <c r="J6" s="13">
        <v>0</v>
      </c>
      <c r="K6" s="13">
        <v>0</v>
      </c>
      <c r="L6" s="20">
        <f>SUM(H6:K6)</f>
        <v>10125</v>
      </c>
      <c r="M6" s="13">
        <v>0</v>
      </c>
      <c r="N6" s="21">
        <f>SUM(L6:M6)</f>
        <v>10125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</row>
    <row r="7" spans="1:120" s="3" customFormat="1" ht="24" customHeight="1">
      <c r="A7" s="10">
        <v>841112</v>
      </c>
      <c r="B7" s="16" t="s">
        <v>5</v>
      </c>
      <c r="C7" s="12">
        <v>8055</v>
      </c>
      <c r="D7" s="13">
        <v>1674</v>
      </c>
      <c r="E7" s="13">
        <v>2513</v>
      </c>
      <c r="F7" s="17">
        <v>0</v>
      </c>
      <c r="G7" s="13">
        <v>0</v>
      </c>
      <c r="H7" s="20">
        <f aca="true" t="shared" si="0" ref="H7:H28">SUM(C7:G7)</f>
        <v>12242</v>
      </c>
      <c r="I7" s="13">
        <v>0</v>
      </c>
      <c r="J7" s="13">
        <v>0</v>
      </c>
      <c r="K7" s="13">
        <v>19070</v>
      </c>
      <c r="L7" s="20">
        <f aca="true" t="shared" si="1" ref="L7:L32">SUM(H7:K7)</f>
        <v>31312</v>
      </c>
      <c r="M7" s="13">
        <v>0</v>
      </c>
      <c r="N7" s="21">
        <f>SUM(L7:M7)</f>
        <v>31312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</row>
    <row r="8" spans="1:120" s="3" customFormat="1" ht="24" customHeight="1">
      <c r="A8" s="10">
        <v>841402</v>
      </c>
      <c r="B8" s="16" t="s">
        <v>10</v>
      </c>
      <c r="C8" s="12">
        <v>0</v>
      </c>
      <c r="D8" s="13">
        <v>0</v>
      </c>
      <c r="E8" s="13">
        <v>3302</v>
      </c>
      <c r="F8" s="17">
        <v>0</v>
      </c>
      <c r="G8" s="13">
        <v>0</v>
      </c>
      <c r="H8" s="20">
        <f t="shared" si="0"/>
        <v>3302</v>
      </c>
      <c r="I8" s="13">
        <v>0</v>
      </c>
      <c r="J8" s="13">
        <v>0</v>
      </c>
      <c r="K8" s="13">
        <v>0</v>
      </c>
      <c r="L8" s="20">
        <f t="shared" si="1"/>
        <v>3302</v>
      </c>
      <c r="M8" s="13">
        <v>0</v>
      </c>
      <c r="N8" s="21">
        <f>SUM(I8:M8)</f>
        <v>3302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</row>
    <row r="9" spans="1:120" s="3" customFormat="1" ht="24" customHeight="1">
      <c r="A9" s="10">
        <v>841403</v>
      </c>
      <c r="B9" s="16" t="s">
        <v>7</v>
      </c>
      <c r="C9" s="12">
        <v>1513</v>
      </c>
      <c r="D9" s="13">
        <v>389</v>
      </c>
      <c r="E9" s="13">
        <v>2507</v>
      </c>
      <c r="F9" s="17">
        <v>0</v>
      </c>
      <c r="G9" s="13">
        <v>1266</v>
      </c>
      <c r="H9" s="20">
        <f t="shared" si="0"/>
        <v>5675</v>
      </c>
      <c r="I9" s="13">
        <v>20626</v>
      </c>
      <c r="J9" s="13">
        <v>0</v>
      </c>
      <c r="K9" s="13">
        <v>0</v>
      </c>
      <c r="L9" s="20">
        <f t="shared" si="1"/>
        <v>26301</v>
      </c>
      <c r="M9" s="13">
        <v>0</v>
      </c>
      <c r="N9" s="21">
        <f>SUM(L9:M9)</f>
        <v>26301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</row>
    <row r="10" spans="1:120" s="3" customFormat="1" ht="24" customHeight="1">
      <c r="A10" s="10">
        <v>851011</v>
      </c>
      <c r="B10" s="16" t="s">
        <v>24</v>
      </c>
      <c r="C10" s="12">
        <v>0</v>
      </c>
      <c r="D10" s="13">
        <v>0</v>
      </c>
      <c r="E10" s="13">
        <v>3001</v>
      </c>
      <c r="F10" s="17">
        <v>0</v>
      </c>
      <c r="G10" s="13">
        <v>3997</v>
      </c>
      <c r="H10" s="20">
        <f t="shared" si="0"/>
        <v>6998</v>
      </c>
      <c r="I10" s="13">
        <v>0</v>
      </c>
      <c r="J10" s="13">
        <v>0</v>
      </c>
      <c r="K10" s="13">
        <v>0</v>
      </c>
      <c r="L10" s="20">
        <f t="shared" si="1"/>
        <v>6998</v>
      </c>
      <c r="M10" s="13">
        <v>0</v>
      </c>
      <c r="N10" s="21">
        <f>SUM(L10:M10)</f>
        <v>6998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</row>
    <row r="11" spans="1:120" s="3" customFormat="1" ht="24" customHeight="1">
      <c r="A11" s="10">
        <v>852011</v>
      </c>
      <c r="B11" s="16" t="s">
        <v>25</v>
      </c>
      <c r="C11" s="12">
        <v>1915</v>
      </c>
      <c r="D11" s="13">
        <v>499</v>
      </c>
      <c r="E11" s="13">
        <v>3555</v>
      </c>
      <c r="F11" s="17">
        <v>0</v>
      </c>
      <c r="G11" s="13">
        <v>1725</v>
      </c>
      <c r="H11" s="20">
        <f t="shared" si="0"/>
        <v>7694</v>
      </c>
      <c r="I11" s="13">
        <v>17622</v>
      </c>
      <c r="J11" s="13">
        <v>0</v>
      </c>
      <c r="K11" s="13">
        <v>0</v>
      </c>
      <c r="L11" s="20">
        <f t="shared" si="1"/>
        <v>25316</v>
      </c>
      <c r="M11" s="13">
        <v>0</v>
      </c>
      <c r="N11" s="21">
        <f>SUM(L11:M11)</f>
        <v>25316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</row>
    <row r="12" spans="1:120" s="3" customFormat="1" ht="24" customHeight="1">
      <c r="A12" s="10">
        <v>852021</v>
      </c>
      <c r="B12" s="16" t="s">
        <v>26</v>
      </c>
      <c r="C12" s="12">
        <v>0</v>
      </c>
      <c r="D12" s="13">
        <v>0</v>
      </c>
      <c r="E12" s="13">
        <v>3678</v>
      </c>
      <c r="F12" s="17">
        <v>0</v>
      </c>
      <c r="G12" s="13">
        <v>1592</v>
      </c>
      <c r="H12" s="20">
        <f t="shared" si="0"/>
        <v>5270</v>
      </c>
      <c r="I12" s="13">
        <v>0</v>
      </c>
      <c r="J12" s="13">
        <v>0</v>
      </c>
      <c r="K12" s="13">
        <v>0</v>
      </c>
      <c r="L12" s="20">
        <f t="shared" si="1"/>
        <v>5270</v>
      </c>
      <c r="M12" s="13">
        <v>0</v>
      </c>
      <c r="N12" s="21">
        <f aca="true" t="shared" si="2" ref="N12:N32">SUM(I12:M12)</f>
        <v>5270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</row>
    <row r="13" spans="1:120" s="3" customFormat="1" ht="24" customHeight="1">
      <c r="A13" s="10">
        <v>862101</v>
      </c>
      <c r="B13" s="16" t="s">
        <v>11</v>
      </c>
      <c r="C13" s="12">
        <v>571</v>
      </c>
      <c r="D13" s="13">
        <v>160</v>
      </c>
      <c r="E13" s="13">
        <v>624</v>
      </c>
      <c r="F13" s="17">
        <v>0</v>
      </c>
      <c r="G13" s="13">
        <v>0</v>
      </c>
      <c r="H13" s="20">
        <f t="shared" si="0"/>
        <v>1355</v>
      </c>
      <c r="I13" s="13">
        <v>0</v>
      </c>
      <c r="J13" s="13">
        <v>0</v>
      </c>
      <c r="K13" s="13">
        <v>0</v>
      </c>
      <c r="L13" s="20">
        <f t="shared" si="1"/>
        <v>1355</v>
      </c>
      <c r="M13" s="13">
        <v>0</v>
      </c>
      <c r="N13" s="21">
        <f t="shared" si="2"/>
        <v>1355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</row>
    <row r="14" spans="1:120" s="3" customFormat="1" ht="24" customHeight="1">
      <c r="A14" s="10">
        <v>862302</v>
      </c>
      <c r="B14" s="16" t="s">
        <v>27</v>
      </c>
      <c r="C14" s="12">
        <v>0</v>
      </c>
      <c r="D14" s="13">
        <v>0</v>
      </c>
      <c r="E14" s="13">
        <v>0</v>
      </c>
      <c r="F14" s="17">
        <v>0</v>
      </c>
      <c r="G14" s="13">
        <v>200</v>
      </c>
      <c r="H14" s="20">
        <f t="shared" si="0"/>
        <v>200</v>
      </c>
      <c r="I14" s="13">
        <v>0</v>
      </c>
      <c r="J14" s="13">
        <v>0</v>
      </c>
      <c r="K14" s="13">
        <v>0</v>
      </c>
      <c r="L14" s="20">
        <f t="shared" si="1"/>
        <v>200</v>
      </c>
      <c r="M14" s="13">
        <v>0</v>
      </c>
      <c r="N14" s="21">
        <f t="shared" si="2"/>
        <v>200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</row>
    <row r="15" spans="1:120" s="3" customFormat="1" ht="24" customHeight="1">
      <c r="A15" s="10">
        <v>869041</v>
      </c>
      <c r="B15" s="16" t="s">
        <v>12</v>
      </c>
      <c r="C15" s="12">
        <v>3012</v>
      </c>
      <c r="D15" s="13">
        <v>798</v>
      </c>
      <c r="E15" s="13">
        <v>418</v>
      </c>
      <c r="F15" s="17">
        <v>0</v>
      </c>
      <c r="G15" s="13">
        <v>0</v>
      </c>
      <c r="H15" s="20">
        <f t="shared" si="0"/>
        <v>4228</v>
      </c>
      <c r="I15" s="13">
        <v>0</v>
      </c>
      <c r="J15" s="13">
        <v>0</v>
      </c>
      <c r="K15" s="13">
        <v>0</v>
      </c>
      <c r="L15" s="20">
        <f t="shared" si="1"/>
        <v>4228</v>
      </c>
      <c r="M15" s="13">
        <v>0</v>
      </c>
      <c r="N15" s="21">
        <f t="shared" si="2"/>
        <v>4228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</row>
    <row r="16" spans="1:120" s="3" customFormat="1" ht="24" customHeight="1">
      <c r="A16" s="10">
        <v>869042</v>
      </c>
      <c r="B16" s="16" t="s">
        <v>13</v>
      </c>
      <c r="C16" s="12">
        <v>0</v>
      </c>
      <c r="D16" s="13">
        <v>0</v>
      </c>
      <c r="E16" s="13">
        <v>0</v>
      </c>
      <c r="F16" s="17">
        <v>0</v>
      </c>
      <c r="G16" s="13">
        <v>114</v>
      </c>
      <c r="H16" s="20">
        <f t="shared" si="0"/>
        <v>114</v>
      </c>
      <c r="I16" s="13">
        <v>0</v>
      </c>
      <c r="J16" s="13">
        <v>0</v>
      </c>
      <c r="K16" s="13">
        <v>0</v>
      </c>
      <c r="L16" s="20">
        <f t="shared" si="1"/>
        <v>114</v>
      </c>
      <c r="M16" s="13">
        <v>0</v>
      </c>
      <c r="N16" s="21">
        <f t="shared" si="2"/>
        <v>114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</row>
    <row r="17" spans="1:120" s="3" customFormat="1" ht="24" customHeight="1">
      <c r="A17" s="10">
        <v>881011</v>
      </c>
      <c r="B17" s="16" t="s">
        <v>14</v>
      </c>
      <c r="C17" s="12">
        <v>0</v>
      </c>
      <c r="D17" s="13">
        <v>0</v>
      </c>
      <c r="E17" s="13">
        <v>748</v>
      </c>
      <c r="F17" s="17">
        <v>0</v>
      </c>
      <c r="G17" s="13">
        <v>0</v>
      </c>
      <c r="H17" s="20">
        <f t="shared" si="0"/>
        <v>748</v>
      </c>
      <c r="I17" s="13">
        <v>0</v>
      </c>
      <c r="J17" s="13">
        <v>0</v>
      </c>
      <c r="K17" s="13">
        <v>0</v>
      </c>
      <c r="L17" s="20">
        <f t="shared" si="1"/>
        <v>748</v>
      </c>
      <c r="M17" s="13">
        <v>0</v>
      </c>
      <c r="N17" s="21">
        <f t="shared" si="2"/>
        <v>748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</row>
    <row r="18" spans="1:120" s="3" customFormat="1" ht="24" customHeight="1">
      <c r="A18" s="10">
        <v>882211</v>
      </c>
      <c r="B18" s="16" t="s">
        <v>49</v>
      </c>
      <c r="C18" s="12">
        <v>0</v>
      </c>
      <c r="D18" s="13">
        <v>0</v>
      </c>
      <c r="E18" s="13">
        <v>0</v>
      </c>
      <c r="F18" s="17">
        <v>479</v>
      </c>
      <c r="G18" s="13">
        <v>0</v>
      </c>
      <c r="H18" s="20">
        <f t="shared" si="0"/>
        <v>479</v>
      </c>
      <c r="I18" s="13">
        <v>0</v>
      </c>
      <c r="J18" s="13">
        <v>0</v>
      </c>
      <c r="K18" s="13">
        <v>0</v>
      </c>
      <c r="L18" s="20">
        <f t="shared" si="1"/>
        <v>479</v>
      </c>
      <c r="M18" s="13">
        <v>0</v>
      </c>
      <c r="N18" s="21">
        <f t="shared" si="2"/>
        <v>479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</row>
    <row r="19" spans="1:120" s="3" customFormat="1" ht="24" customHeight="1">
      <c r="A19" s="10">
        <v>882113</v>
      </c>
      <c r="B19" s="16" t="s">
        <v>15</v>
      </c>
      <c r="C19" s="12">
        <v>0</v>
      </c>
      <c r="D19" s="13">
        <v>0</v>
      </c>
      <c r="E19" s="13">
        <v>0</v>
      </c>
      <c r="F19" s="17">
        <v>165</v>
      </c>
      <c r="G19" s="13">
        <v>0</v>
      </c>
      <c r="H19" s="20">
        <f t="shared" si="0"/>
        <v>165</v>
      </c>
      <c r="I19" s="13">
        <v>0</v>
      </c>
      <c r="J19" s="13">
        <v>0</v>
      </c>
      <c r="K19" s="13">
        <v>0</v>
      </c>
      <c r="L19" s="20">
        <f t="shared" si="1"/>
        <v>165</v>
      </c>
      <c r="M19" s="13">
        <v>0</v>
      </c>
      <c r="N19" s="21">
        <f t="shared" si="2"/>
        <v>165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</row>
    <row r="20" spans="1:120" s="3" customFormat="1" ht="24" customHeight="1">
      <c r="A20" s="10">
        <v>882116</v>
      </c>
      <c r="B20" s="16" t="s">
        <v>16</v>
      </c>
      <c r="C20" s="12">
        <v>0</v>
      </c>
      <c r="D20" s="13">
        <v>0</v>
      </c>
      <c r="E20" s="13">
        <v>0</v>
      </c>
      <c r="F20" s="17">
        <v>283</v>
      </c>
      <c r="G20" s="13">
        <v>0</v>
      </c>
      <c r="H20" s="20">
        <f t="shared" si="0"/>
        <v>283</v>
      </c>
      <c r="I20" s="13">
        <v>0</v>
      </c>
      <c r="J20" s="13">
        <v>0</v>
      </c>
      <c r="K20" s="13">
        <v>0</v>
      </c>
      <c r="L20" s="20">
        <f t="shared" si="1"/>
        <v>283</v>
      </c>
      <c r="M20" s="13">
        <v>0</v>
      </c>
      <c r="N20" s="21">
        <f t="shared" si="2"/>
        <v>283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</row>
    <row r="21" spans="1:120" s="3" customFormat="1" ht="24" customHeight="1">
      <c r="A21" s="10">
        <v>882122</v>
      </c>
      <c r="B21" s="16" t="s">
        <v>17</v>
      </c>
      <c r="C21" s="12">
        <v>0</v>
      </c>
      <c r="D21" s="13">
        <v>0</v>
      </c>
      <c r="E21" s="13">
        <v>0</v>
      </c>
      <c r="F21" s="17">
        <v>40</v>
      </c>
      <c r="G21" s="13">
        <v>0</v>
      </c>
      <c r="H21" s="20">
        <f t="shared" si="0"/>
        <v>40</v>
      </c>
      <c r="I21" s="13">
        <v>0</v>
      </c>
      <c r="J21" s="13">
        <v>0</v>
      </c>
      <c r="K21" s="13">
        <v>0</v>
      </c>
      <c r="L21" s="20">
        <f t="shared" si="1"/>
        <v>40</v>
      </c>
      <c r="M21" s="13">
        <v>0</v>
      </c>
      <c r="N21" s="21">
        <f t="shared" si="2"/>
        <v>40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</row>
    <row r="22" spans="1:120" s="3" customFormat="1" ht="24" customHeight="1">
      <c r="A22" s="10">
        <v>882123</v>
      </c>
      <c r="B22" s="16" t="s">
        <v>18</v>
      </c>
      <c r="C22" s="12">
        <v>0</v>
      </c>
      <c r="D22" s="13">
        <v>0</v>
      </c>
      <c r="E22" s="13">
        <v>0</v>
      </c>
      <c r="F22" s="17">
        <v>120</v>
      </c>
      <c r="G22" s="13">
        <v>0</v>
      </c>
      <c r="H22" s="20">
        <f t="shared" si="0"/>
        <v>120</v>
      </c>
      <c r="I22" s="13">
        <v>0</v>
      </c>
      <c r="J22" s="13">
        <v>0</v>
      </c>
      <c r="K22" s="13">
        <v>0</v>
      </c>
      <c r="L22" s="20">
        <f t="shared" si="1"/>
        <v>120</v>
      </c>
      <c r="M22" s="13">
        <v>0</v>
      </c>
      <c r="N22" s="21">
        <f t="shared" si="2"/>
        <v>120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</row>
    <row r="23" spans="1:120" s="3" customFormat="1" ht="24" customHeight="1">
      <c r="A23" s="10">
        <v>882203</v>
      </c>
      <c r="B23" s="16" t="s">
        <v>19</v>
      </c>
      <c r="C23" s="12">
        <v>0</v>
      </c>
      <c r="D23" s="13">
        <v>0</v>
      </c>
      <c r="E23" s="13">
        <v>0</v>
      </c>
      <c r="F23" s="17">
        <v>200</v>
      </c>
      <c r="G23" s="13">
        <v>0</v>
      </c>
      <c r="H23" s="20">
        <f t="shared" si="0"/>
        <v>200</v>
      </c>
      <c r="I23" s="13">
        <v>0</v>
      </c>
      <c r="J23" s="13">
        <v>0</v>
      </c>
      <c r="K23" s="13">
        <v>0</v>
      </c>
      <c r="L23" s="20">
        <f t="shared" si="1"/>
        <v>200</v>
      </c>
      <c r="M23" s="13">
        <v>0</v>
      </c>
      <c r="N23" s="21">
        <f t="shared" si="2"/>
        <v>200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</row>
    <row r="24" spans="1:120" s="3" customFormat="1" ht="24" customHeight="1">
      <c r="A24" s="10">
        <v>889921</v>
      </c>
      <c r="B24" s="16" t="s">
        <v>3</v>
      </c>
      <c r="C24" s="12">
        <v>1208</v>
      </c>
      <c r="D24" s="13">
        <v>326</v>
      </c>
      <c r="E24" s="13">
        <v>7505</v>
      </c>
      <c r="F24" s="17">
        <v>0</v>
      </c>
      <c r="G24" s="13">
        <v>0</v>
      </c>
      <c r="H24" s="20">
        <f t="shared" si="0"/>
        <v>9039</v>
      </c>
      <c r="I24" s="13">
        <v>0</v>
      </c>
      <c r="J24" s="13">
        <v>0</v>
      </c>
      <c r="K24" s="13">
        <v>0</v>
      </c>
      <c r="L24" s="20">
        <f t="shared" si="1"/>
        <v>9039</v>
      </c>
      <c r="M24" s="13">
        <v>0</v>
      </c>
      <c r="N24" s="21">
        <f t="shared" si="2"/>
        <v>9039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</row>
    <row r="25" spans="1:120" s="3" customFormat="1" ht="24" customHeight="1">
      <c r="A25" s="10">
        <v>889922</v>
      </c>
      <c r="B25" s="16" t="s">
        <v>1</v>
      </c>
      <c r="C25" s="12">
        <v>0</v>
      </c>
      <c r="D25" s="13">
        <v>0</v>
      </c>
      <c r="E25" s="13">
        <v>0</v>
      </c>
      <c r="F25" s="17">
        <v>0</v>
      </c>
      <c r="G25" s="13">
        <v>0</v>
      </c>
      <c r="H25" s="20">
        <f t="shared" si="0"/>
        <v>0</v>
      </c>
      <c r="I25" s="13">
        <v>0</v>
      </c>
      <c r="J25" s="13">
        <v>0</v>
      </c>
      <c r="K25" s="13">
        <v>0</v>
      </c>
      <c r="L25" s="20">
        <f t="shared" si="1"/>
        <v>0</v>
      </c>
      <c r="M25" s="13">
        <v>0</v>
      </c>
      <c r="N25" s="21">
        <f t="shared" si="2"/>
        <v>0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</row>
    <row r="26" spans="1:14" ht="24" customHeight="1">
      <c r="A26" s="10">
        <v>889924</v>
      </c>
      <c r="B26" s="16" t="s">
        <v>2</v>
      </c>
      <c r="C26" s="12">
        <v>0</v>
      </c>
      <c r="D26" s="13">
        <v>0</v>
      </c>
      <c r="E26" s="13">
        <v>157</v>
      </c>
      <c r="F26" s="17">
        <v>0</v>
      </c>
      <c r="G26" s="13">
        <v>0</v>
      </c>
      <c r="H26" s="20">
        <f t="shared" si="0"/>
        <v>157</v>
      </c>
      <c r="I26" s="13">
        <v>0</v>
      </c>
      <c r="J26" s="13">
        <v>0</v>
      </c>
      <c r="K26" s="13">
        <v>0</v>
      </c>
      <c r="L26" s="20">
        <f t="shared" si="1"/>
        <v>157</v>
      </c>
      <c r="M26" s="13">
        <v>0</v>
      </c>
      <c r="N26" s="21">
        <f t="shared" si="2"/>
        <v>157</v>
      </c>
    </row>
    <row r="27" spans="1:14" ht="24" customHeight="1">
      <c r="A27" s="10">
        <v>890441</v>
      </c>
      <c r="B27" s="16" t="s">
        <v>45</v>
      </c>
      <c r="C27" s="12">
        <v>0</v>
      </c>
      <c r="D27" s="13">
        <v>0</v>
      </c>
      <c r="E27" s="13">
        <v>0</v>
      </c>
      <c r="F27" s="17">
        <v>0</v>
      </c>
      <c r="G27" s="13">
        <v>0</v>
      </c>
      <c r="H27" s="20">
        <f t="shared" si="0"/>
        <v>0</v>
      </c>
      <c r="I27" s="13">
        <v>0</v>
      </c>
      <c r="J27" s="13">
        <v>0</v>
      </c>
      <c r="K27" s="13">
        <v>0</v>
      </c>
      <c r="L27" s="20">
        <f t="shared" si="1"/>
        <v>0</v>
      </c>
      <c r="M27" s="13">
        <v>0</v>
      </c>
      <c r="N27" s="21">
        <f t="shared" si="2"/>
        <v>0</v>
      </c>
    </row>
    <row r="28" spans="1:14" ht="24" customHeight="1">
      <c r="A28" s="10">
        <v>890442</v>
      </c>
      <c r="B28" s="16" t="s">
        <v>46</v>
      </c>
      <c r="C28" s="12">
        <v>4379</v>
      </c>
      <c r="D28" s="13">
        <v>591</v>
      </c>
      <c r="E28" s="13">
        <v>204</v>
      </c>
      <c r="F28" s="17">
        <v>0</v>
      </c>
      <c r="G28" s="13">
        <v>0</v>
      </c>
      <c r="H28" s="20">
        <f t="shared" si="0"/>
        <v>5174</v>
      </c>
      <c r="I28" s="13">
        <v>0</v>
      </c>
      <c r="J28" s="13">
        <v>0</v>
      </c>
      <c r="K28" s="13">
        <v>0</v>
      </c>
      <c r="L28" s="20">
        <f t="shared" si="1"/>
        <v>5174</v>
      </c>
      <c r="M28" s="13">
        <v>0</v>
      </c>
      <c r="N28" s="21">
        <f t="shared" si="2"/>
        <v>5174</v>
      </c>
    </row>
    <row r="29" spans="1:14" ht="24" customHeight="1">
      <c r="A29" s="10">
        <v>910123</v>
      </c>
      <c r="B29" s="16" t="s">
        <v>22</v>
      </c>
      <c r="C29" s="12"/>
      <c r="D29" s="13"/>
      <c r="E29" s="13">
        <v>805</v>
      </c>
      <c r="F29" s="17"/>
      <c r="G29" s="13"/>
      <c r="H29" s="20">
        <f>SUM(C29:G29)</f>
        <v>805</v>
      </c>
      <c r="I29" s="13">
        <v>0</v>
      </c>
      <c r="J29" s="13">
        <v>0</v>
      </c>
      <c r="K29" s="13">
        <v>0</v>
      </c>
      <c r="L29" s="20">
        <f t="shared" si="1"/>
        <v>805</v>
      </c>
      <c r="M29" s="13">
        <v>0</v>
      </c>
      <c r="N29" s="21">
        <f t="shared" si="2"/>
        <v>805</v>
      </c>
    </row>
    <row r="30" spans="1:14" ht="24" customHeight="1">
      <c r="A30" s="10">
        <v>910502</v>
      </c>
      <c r="B30" s="16" t="s">
        <v>21</v>
      </c>
      <c r="C30" s="12">
        <v>1603</v>
      </c>
      <c r="D30" s="13">
        <v>376</v>
      </c>
      <c r="E30" s="13">
        <v>1899</v>
      </c>
      <c r="F30" s="17">
        <v>0</v>
      </c>
      <c r="G30" s="13">
        <v>0</v>
      </c>
      <c r="H30" s="20">
        <f>SUM(C30:G30)</f>
        <v>3878</v>
      </c>
      <c r="I30" s="13">
        <v>0</v>
      </c>
      <c r="J30" s="13">
        <v>0</v>
      </c>
      <c r="K30" s="13">
        <v>0</v>
      </c>
      <c r="L30" s="20">
        <f t="shared" si="1"/>
        <v>3878</v>
      </c>
      <c r="M30" s="13">
        <v>0</v>
      </c>
      <c r="N30" s="21">
        <f t="shared" si="2"/>
        <v>3878</v>
      </c>
    </row>
    <row r="31" spans="1:14" ht="24" customHeight="1">
      <c r="A31" s="10">
        <v>931102</v>
      </c>
      <c r="B31" s="16" t="s">
        <v>23</v>
      </c>
      <c r="C31" s="12">
        <v>650</v>
      </c>
      <c r="D31" s="13">
        <v>158</v>
      </c>
      <c r="E31" s="13">
        <v>1981</v>
      </c>
      <c r="F31" s="17">
        <v>0</v>
      </c>
      <c r="G31" s="13">
        <v>0</v>
      </c>
      <c r="H31" s="20">
        <f>SUM(C31:G31)</f>
        <v>2789</v>
      </c>
      <c r="I31" s="13">
        <v>0</v>
      </c>
      <c r="J31" s="13">
        <v>0</v>
      </c>
      <c r="K31" s="13">
        <v>0</v>
      </c>
      <c r="L31" s="20">
        <f t="shared" si="1"/>
        <v>2789</v>
      </c>
      <c r="M31" s="13">
        <v>0</v>
      </c>
      <c r="N31" s="21">
        <f t="shared" si="2"/>
        <v>2789</v>
      </c>
    </row>
    <row r="32" spans="1:14" ht="24" customHeight="1">
      <c r="A32" s="10">
        <v>960302</v>
      </c>
      <c r="B32" s="16" t="s">
        <v>9</v>
      </c>
      <c r="C32" s="12">
        <v>81</v>
      </c>
      <c r="D32" s="13">
        <v>20</v>
      </c>
      <c r="E32" s="13">
        <v>10</v>
      </c>
      <c r="F32" s="17">
        <v>0</v>
      </c>
      <c r="G32" s="13">
        <v>0</v>
      </c>
      <c r="H32" s="20">
        <f>SUM(C32:G32)</f>
        <v>111</v>
      </c>
      <c r="I32" s="13">
        <v>0</v>
      </c>
      <c r="J32" s="13">
        <v>0</v>
      </c>
      <c r="K32" s="13">
        <v>0</v>
      </c>
      <c r="L32" s="20">
        <f t="shared" si="1"/>
        <v>111</v>
      </c>
      <c r="M32" s="13">
        <v>0</v>
      </c>
      <c r="N32" s="21">
        <f t="shared" si="2"/>
        <v>111</v>
      </c>
    </row>
    <row r="33" spans="1:14" ht="24" customHeight="1" thickBot="1">
      <c r="A33" s="27"/>
      <c r="B33" s="28" t="s">
        <v>54</v>
      </c>
      <c r="C33" s="29">
        <f>SUM(C4:C32)</f>
        <v>22987</v>
      </c>
      <c r="D33" s="30">
        <f>SUM(D4:D32)</f>
        <v>4991</v>
      </c>
      <c r="E33" s="30">
        <f>SUM(E4:E32)</f>
        <v>43540</v>
      </c>
      <c r="F33" s="31">
        <f>SUM(F4:F32)</f>
        <v>1287</v>
      </c>
      <c r="G33" s="30">
        <f>SUM(G4:G32)</f>
        <v>8994</v>
      </c>
      <c r="H33" s="32">
        <f>SUM(C33:G33)</f>
        <v>81799</v>
      </c>
      <c r="I33" s="30">
        <f>SUM(I4:I32)</f>
        <v>38248</v>
      </c>
      <c r="J33" s="30">
        <f>SUM(J4:J32)</f>
        <v>0</v>
      </c>
      <c r="K33" s="30">
        <f>SUM(K4:K32)</f>
        <v>19070</v>
      </c>
      <c r="L33" s="32">
        <f>SUM(L4:L32)</f>
        <v>139117</v>
      </c>
      <c r="M33" s="30">
        <v>0</v>
      </c>
      <c r="N33" s="32">
        <f>SUM(N4:N32)</f>
        <v>139117</v>
      </c>
    </row>
    <row r="34" spans="1:14" ht="24" customHeight="1">
      <c r="A34" s="53" t="s">
        <v>52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5"/>
    </row>
    <row r="35" spans="1:14" ht="24" customHeight="1">
      <c r="A35" s="10">
        <v>421100</v>
      </c>
      <c r="B35" s="18" t="s">
        <v>57</v>
      </c>
      <c r="C35" s="12">
        <v>0</v>
      </c>
      <c r="D35" s="13">
        <v>0</v>
      </c>
      <c r="E35" s="13">
        <v>0</v>
      </c>
      <c r="F35" s="17">
        <v>0</v>
      </c>
      <c r="G35" s="13">
        <v>0</v>
      </c>
      <c r="H35" s="20">
        <f>SUM(C35:G35)</f>
        <v>0</v>
      </c>
      <c r="I35" s="13">
        <v>3810</v>
      </c>
      <c r="J35" s="13">
        <v>0</v>
      </c>
      <c r="K35" s="13">
        <v>0</v>
      </c>
      <c r="L35" s="20">
        <f>SUM(I35:K35)</f>
        <v>3810</v>
      </c>
      <c r="M35" s="13">
        <v>0</v>
      </c>
      <c r="N35" s="21">
        <f>SUM(L35:M35)</f>
        <v>3810</v>
      </c>
    </row>
    <row r="36" spans="1:14" ht="24" customHeight="1">
      <c r="A36" s="10">
        <v>680001</v>
      </c>
      <c r="B36" s="16" t="s">
        <v>43</v>
      </c>
      <c r="C36" s="12">
        <v>0</v>
      </c>
      <c r="D36" s="13">
        <v>0</v>
      </c>
      <c r="E36" s="13">
        <v>0</v>
      </c>
      <c r="F36" s="17">
        <v>0</v>
      </c>
      <c r="G36" s="13">
        <v>0</v>
      </c>
      <c r="H36" s="20">
        <f>SUM(C36:G36)</f>
        <v>0</v>
      </c>
      <c r="I36" s="13">
        <v>0</v>
      </c>
      <c r="J36" s="13">
        <v>0</v>
      </c>
      <c r="K36" s="13">
        <v>0</v>
      </c>
      <c r="L36" s="20">
        <f>SUM(H36:K36)</f>
        <v>0</v>
      </c>
      <c r="M36" s="13">
        <v>0</v>
      </c>
      <c r="N36" s="21">
        <f>SUM(I36:M36)</f>
        <v>0</v>
      </c>
    </row>
    <row r="37" spans="1:14" ht="24" customHeight="1">
      <c r="A37" s="10">
        <v>682002</v>
      </c>
      <c r="B37" s="16" t="s">
        <v>8</v>
      </c>
      <c r="C37" s="12">
        <v>0</v>
      </c>
      <c r="D37" s="13">
        <v>0</v>
      </c>
      <c r="E37" s="13">
        <v>1496</v>
      </c>
      <c r="F37" s="17">
        <v>0</v>
      </c>
      <c r="G37" s="13">
        <v>0</v>
      </c>
      <c r="H37" s="20">
        <f>SUM(C37:G37)</f>
        <v>1496</v>
      </c>
      <c r="I37" s="13">
        <v>0</v>
      </c>
      <c r="J37" s="13">
        <v>0</v>
      </c>
      <c r="K37" s="13">
        <v>0</v>
      </c>
      <c r="L37" s="20">
        <f>SUM(H37:K37)</f>
        <v>1496</v>
      </c>
      <c r="M37" s="13">
        <v>0</v>
      </c>
      <c r="N37" s="21">
        <f>SUM(I37:M37)</f>
        <v>1496</v>
      </c>
    </row>
    <row r="38" spans="1:14" ht="24" customHeight="1">
      <c r="A38" s="10">
        <v>889942</v>
      </c>
      <c r="B38" s="16" t="s">
        <v>29</v>
      </c>
      <c r="C38" s="12">
        <v>0</v>
      </c>
      <c r="D38" s="13">
        <v>0</v>
      </c>
      <c r="E38" s="13">
        <v>0</v>
      </c>
      <c r="F38" s="17">
        <v>0</v>
      </c>
      <c r="G38" s="13">
        <v>0</v>
      </c>
      <c r="H38" s="20">
        <f>SUM(C38:G38)</f>
        <v>0</v>
      </c>
      <c r="I38" s="13">
        <v>0</v>
      </c>
      <c r="J38" s="13">
        <v>600</v>
      </c>
      <c r="K38" s="13">
        <v>0</v>
      </c>
      <c r="L38" s="20">
        <f>SUM(H38:K38)</f>
        <v>600</v>
      </c>
      <c r="M38" s="13">
        <v>0</v>
      </c>
      <c r="N38" s="21">
        <f>SUM(L38:M38)</f>
        <v>600</v>
      </c>
    </row>
    <row r="39" spans="1:14" ht="24" customHeight="1">
      <c r="A39" s="10">
        <v>890301</v>
      </c>
      <c r="B39" s="16" t="s">
        <v>28</v>
      </c>
      <c r="C39" s="12">
        <v>0</v>
      </c>
      <c r="D39" s="13">
        <v>0</v>
      </c>
      <c r="E39" s="13">
        <v>0</v>
      </c>
      <c r="F39" s="17">
        <v>0</v>
      </c>
      <c r="G39" s="13">
        <v>6807</v>
      </c>
      <c r="H39" s="20">
        <f>SUM(C39:G39)</f>
        <v>6807</v>
      </c>
      <c r="I39" s="13">
        <v>0</v>
      </c>
      <c r="J39" s="13"/>
      <c r="K39" s="13">
        <v>0</v>
      </c>
      <c r="L39" s="20">
        <f>SUM(H39:K39)</f>
        <v>6807</v>
      </c>
      <c r="M39" s="13">
        <v>0</v>
      </c>
      <c r="N39" s="21">
        <f>SUM(L39:M39)</f>
        <v>6807</v>
      </c>
    </row>
    <row r="40" spans="1:14" ht="24" customHeight="1" thickBot="1">
      <c r="A40" s="27"/>
      <c r="B40" s="33" t="s">
        <v>55</v>
      </c>
      <c r="C40" s="29">
        <f>SUM(C34:C39)</f>
        <v>0</v>
      </c>
      <c r="D40" s="30">
        <f>SUM(D36:D39)</f>
        <v>0</v>
      </c>
      <c r="E40" s="30">
        <f>SUM(E36:E39)</f>
        <v>1496</v>
      </c>
      <c r="F40" s="31">
        <f>SUM(F36:F39)</f>
        <v>0</v>
      </c>
      <c r="G40" s="30">
        <f>SUM(G36:G39)</f>
        <v>6807</v>
      </c>
      <c r="H40" s="32">
        <f>SUM(H36:H39)</f>
        <v>8303</v>
      </c>
      <c r="I40" s="30">
        <f>SUM(I35:I39)</f>
        <v>3810</v>
      </c>
      <c r="J40" s="30">
        <f>SUM(J36:J39)</f>
        <v>600</v>
      </c>
      <c r="K40" s="30">
        <f>SUM(K36:K39)</f>
        <v>0</v>
      </c>
      <c r="L40" s="32">
        <f>SUM(L35:L39)</f>
        <v>12713</v>
      </c>
      <c r="M40" s="30">
        <f>SUM(M37:M39)</f>
        <v>0</v>
      </c>
      <c r="N40" s="32">
        <f>SUM(N35:N39)</f>
        <v>12713</v>
      </c>
    </row>
    <row r="41" spans="1:14" ht="24" customHeight="1">
      <c r="A41" s="53" t="s">
        <v>53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/>
    </row>
    <row r="42" spans="1:14" ht="24" customHeight="1">
      <c r="A42" s="10">
        <v>841126</v>
      </c>
      <c r="B42" s="16" t="s">
        <v>44</v>
      </c>
      <c r="C42" s="12">
        <v>17107</v>
      </c>
      <c r="D42" s="13">
        <v>4202</v>
      </c>
      <c r="E42" s="13">
        <v>5786</v>
      </c>
      <c r="F42" s="17">
        <v>0</v>
      </c>
      <c r="G42" s="13">
        <v>0</v>
      </c>
      <c r="H42" s="20">
        <f>SUM(C42:G42)</f>
        <v>27095</v>
      </c>
      <c r="I42" s="13">
        <v>0</v>
      </c>
      <c r="J42" s="13">
        <v>0</v>
      </c>
      <c r="K42" s="13">
        <v>0</v>
      </c>
      <c r="L42" s="20">
        <f>SUM(H42:K42)</f>
        <v>27095</v>
      </c>
      <c r="M42" s="13">
        <v>0</v>
      </c>
      <c r="N42" s="21">
        <f>SUM(I42:M42)</f>
        <v>27095</v>
      </c>
    </row>
    <row r="43" spans="1:14" ht="24" customHeight="1">
      <c r="A43" s="10">
        <v>841133</v>
      </c>
      <c r="B43" s="16" t="s">
        <v>6</v>
      </c>
      <c r="C43" s="12">
        <v>2619</v>
      </c>
      <c r="D43" s="13">
        <v>692</v>
      </c>
      <c r="E43" s="13">
        <v>150</v>
      </c>
      <c r="F43" s="17">
        <v>0</v>
      </c>
      <c r="G43" s="13">
        <v>0</v>
      </c>
      <c r="H43" s="20">
        <f>SUM(C43:G43)</f>
        <v>3461</v>
      </c>
      <c r="I43" s="13">
        <v>0</v>
      </c>
      <c r="J43" s="13">
        <v>0</v>
      </c>
      <c r="K43" s="13">
        <v>0</v>
      </c>
      <c r="L43" s="20">
        <f>SUM(H43:K43)</f>
        <v>3461</v>
      </c>
      <c r="M43" s="13">
        <v>0</v>
      </c>
      <c r="N43" s="21">
        <f>SUM(I43:M43)</f>
        <v>3461</v>
      </c>
    </row>
    <row r="44" spans="1:14" ht="24" customHeight="1" thickBot="1">
      <c r="A44" s="34"/>
      <c r="B44" s="35" t="s">
        <v>56</v>
      </c>
      <c r="C44" s="36">
        <f>SUM(C42:C43)</f>
        <v>19726</v>
      </c>
      <c r="D44" s="36">
        <f>SUM(D42:D43)</f>
        <v>4894</v>
      </c>
      <c r="E44" s="36">
        <f>SUM(E42:E43)</f>
        <v>5936</v>
      </c>
      <c r="F44" s="36">
        <f>SUM(F42:F43)</f>
        <v>0</v>
      </c>
      <c r="G44" s="36">
        <v>0</v>
      </c>
      <c r="H44" s="37">
        <f>SUM(C44:G44)</f>
        <v>30556</v>
      </c>
      <c r="I44" s="36">
        <f aca="true" t="shared" si="3" ref="I44:N44">SUM(I42:I43)</f>
        <v>0</v>
      </c>
      <c r="J44" s="36">
        <f t="shared" si="3"/>
        <v>0</v>
      </c>
      <c r="K44" s="36">
        <f t="shared" si="3"/>
        <v>0</v>
      </c>
      <c r="L44" s="37">
        <f t="shared" si="3"/>
        <v>30556</v>
      </c>
      <c r="M44" s="36">
        <f t="shared" si="3"/>
        <v>0</v>
      </c>
      <c r="N44" s="38">
        <f t="shared" si="3"/>
        <v>30556</v>
      </c>
    </row>
    <row r="45" spans="1:14" s="1" customFormat="1" ht="23.25" customHeight="1" thickBot="1">
      <c r="A45" s="39"/>
      <c r="B45" s="40" t="s">
        <v>4</v>
      </c>
      <c r="C45" s="41">
        <v>42713</v>
      </c>
      <c r="D45" s="41">
        <v>9885</v>
      </c>
      <c r="E45" s="41">
        <v>50972</v>
      </c>
      <c r="F45" s="41">
        <v>1287</v>
      </c>
      <c r="G45" s="41">
        <v>15801</v>
      </c>
      <c r="H45" s="42">
        <v>120658</v>
      </c>
      <c r="I45" s="41">
        <v>42058</v>
      </c>
      <c r="J45" s="41">
        <v>600</v>
      </c>
      <c r="K45" s="41">
        <v>19070</v>
      </c>
      <c r="L45" s="42">
        <v>182386</v>
      </c>
      <c r="M45" s="41">
        <f>SUM(M4:M43)</f>
        <v>0</v>
      </c>
      <c r="N45" s="43">
        <v>182386</v>
      </c>
    </row>
    <row r="46" spans="1:14" s="1" customFormat="1" ht="15.75" customHeight="1">
      <c r="A46" s="8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5.75" customHeight="1">
      <c r="A47" s="58" t="s">
        <v>58</v>
      </c>
      <c r="B47" s="58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7"/>
    </row>
    <row r="48" spans="2:14" ht="15.75" customHeight="1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2:14" ht="15.75" customHeight="1">
      <c r="B49" s="46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</sheetData>
  <sheetProtection/>
  <mergeCells count="7">
    <mergeCell ref="B48:N48"/>
    <mergeCell ref="B49:N49"/>
    <mergeCell ref="A1:N1"/>
    <mergeCell ref="A3:N3"/>
    <mergeCell ref="A34:N34"/>
    <mergeCell ref="A41:N41"/>
    <mergeCell ref="A47:B47"/>
  </mergeCells>
  <printOptions horizontalCentered="1" verticalCentered="1"/>
  <pageMargins left="0.1968503937007874" right="0.1968503937007874" top="0.7874015748031497" bottom="0.984251968503937" header="0.5118110236220472" footer="0.5118110236220472"/>
  <pageSetup horizontalDpi="300" verticalDpi="300" orientation="landscape" paperSize="8" scale="61" r:id="rId1"/>
  <headerFooter alignWithMargins="0">
    <oddHeader>&amp;L&amp;"Georgia,Normál"*1/b. melléklet a 2/2013.(II.13.)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Győrszemere PH</dc:creator>
  <cp:keywords/>
  <dc:description/>
  <cp:lastModifiedBy>konyveles</cp:lastModifiedBy>
  <cp:lastPrinted>2013-10-29T08:12:54Z</cp:lastPrinted>
  <dcterms:created xsi:type="dcterms:W3CDTF">2007-01-19T06:56:27Z</dcterms:created>
  <dcterms:modified xsi:type="dcterms:W3CDTF">2013-10-29T08:13:05Z</dcterms:modified>
  <cp:category/>
  <cp:version/>
  <cp:contentType/>
  <cp:contentStatus/>
</cp:coreProperties>
</file>