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0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C29" i="1"/>
  <c r="H28" i="1"/>
  <c r="I27" i="1"/>
  <c r="I24" i="1"/>
  <c r="I22" i="1"/>
  <c r="I19" i="1"/>
  <c r="I18" i="1"/>
  <c r="H17" i="1"/>
  <c r="H29" i="1" s="1"/>
  <c r="I16" i="1"/>
  <c r="I15" i="1"/>
  <c r="I14" i="1"/>
  <c r="I11" i="1"/>
  <c r="I8" i="1"/>
  <c r="I7" i="1"/>
  <c r="I6" i="1"/>
  <c r="I29" i="1" s="1"/>
</calcChain>
</file>

<file path=xl/sharedStrings.xml><?xml version="1.0" encoding="utf-8"?>
<sst xmlns="http://schemas.openxmlformats.org/spreadsheetml/2006/main" count="65" uniqueCount="44">
  <si>
    <t>20. melléklet a 14/2016. (IV. 22.) önkormányzati rendelethez</t>
  </si>
  <si>
    <t>Beruházási (felhalmozási) kiadások előirányzata beruházásonként</t>
  </si>
  <si>
    <t xml:space="preserve"> Ezer forintban !</t>
  </si>
  <si>
    <t>Sor-
szám</t>
  </si>
  <si>
    <t>Beruházás  megnevezése</t>
  </si>
  <si>
    <t>Teljes költség</t>
  </si>
  <si>
    <t>Kivitelezés kezdési és befejezési éve</t>
  </si>
  <si>
    <t>Felhasználás
2014. XII.31-ig</t>
  </si>
  <si>
    <t>2015. évi eredeti előirányzat</t>
  </si>
  <si>
    <t>2015. évi módosított előirányzat</t>
  </si>
  <si>
    <t>2015. évi teljesítés</t>
  </si>
  <si>
    <t xml:space="preserve">
2015.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</si>
  <si>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</si>
  <si>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</si>
  <si>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</si>
  <si>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</si>
  <si>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</si>
  <si>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</si>
  <si>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</si>
  <si>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</si>
  <si>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 xml:space="preserve">Szellemi termék beszerzés </t>
  </si>
  <si>
    <t>2015-2015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</si>
  <si>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</si>
  <si>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</si>
  <si>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</si>
  <si>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</si>
  <si>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</si>
  <si>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</si>
  <si>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Hivatal épületére</t>
  </si>
  <si>
    <t>Közmunkaprogram eszközbeszerzés</t>
  </si>
  <si>
    <t>Integrált Fejlesztési Stratégia 34/2015 hat. ( IV.22.)</t>
  </si>
  <si>
    <t>Laptop beszerzés  54/2015 hat. (V.27.)</t>
  </si>
  <si>
    <t>Bútorbeszerzés (Hivatal)</t>
  </si>
  <si>
    <t>Külső meghajtó (Hivatal)</t>
  </si>
  <si>
    <t>Robotgép (Konyha)</t>
  </si>
  <si>
    <t>Kazán beszerzés (Óvoda)</t>
  </si>
  <si>
    <t>Közművelődési érdekeltségnövelő támogatás</t>
  </si>
  <si>
    <t>2015-2016</t>
  </si>
  <si>
    <t>Integrált Fejlesztési Stratégiához tartozó megalapozó vizsgálat 88/2015 (IX.23.)</t>
  </si>
  <si>
    <t>Ipari mosogatógép 2 db (konyha)</t>
  </si>
  <si>
    <t>Főzőüst (konyha)</t>
  </si>
  <si>
    <t>Hulladék gyűjtési és hasznosítási rendszerek 120/2015.(XI.26.)</t>
  </si>
  <si>
    <t>Kisértékű tárgyi eszköz beszerzés (konyha)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</si>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</sst>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right" wrapText="1"/>
    </xf>
    <xf numFmtId="0" fontId="5" fillId="0" borderId="2" xfId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2" fontId="11" fillId="0" borderId="11" xfId="2" applyNumberFormat="1" applyFont="1" applyFill="1" applyBorder="1" applyAlignment="1" applyProtection="1">
      <alignment horizontal="left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vertical="center" wrapTex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49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Alignment="1">
      <alignment vertical="center" wrapText="1"/>
    </xf>
  </cellXfs>
  <cellStyles count="3">
    <cellStyle name="Normál" xfId="0" builtinId="0"/>
    <cellStyle name="Normál_2013 évi melékletek-1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tabSelected="1" zoomScaleNormal="100" workbookViewId="0">
      <selection activeCell="F1" sqref="F1:I1"/>
    </sheetView>
  </sheetViews>
  <sheetFormatPr defaultRowHeight="12.75" x14ac:dyDescent="0.2"/>
  <cols>
    <col min="1" max="1" width="9.33203125" style="1"/>
    <col min="2" max="2" width="57.33203125" style="2" customWidth="1"/>
    <col min="3" max="3" width="15.6640625" style="1" customWidth="1"/>
    <col min="4" max="4" width="16.83203125" style="1" customWidth="1"/>
    <col min="5" max="5" width="18.1640625" style="1" customWidth="1"/>
    <col min="6" max="6" width="17.83203125" style="1" customWidth="1"/>
    <col min="7" max="7" width="17.33203125" style="1" customWidth="1"/>
    <col min="8" max="8" width="15.83203125" style="1" customWidth="1"/>
    <col min="9" max="9" width="14.1640625" style="6" customWidth="1"/>
    <col min="10" max="11" width="12.83203125" style="1" customWidth="1"/>
    <col min="12" max="12" width="13.83203125" style="1" customWidth="1"/>
    <col min="13" max="16384" width="9.33203125" style="1"/>
  </cols>
  <sheetData>
    <row r="1" spans="1:9" ht="12.75" customHeight="1" x14ac:dyDescent="0.2">
      <c r="F1" s="3" t="s">
        <v>0</v>
      </c>
      <c r="G1" s="3"/>
      <c r="H1" s="3"/>
      <c r="I1" s="3"/>
    </row>
    <row r="2" spans="1:9" ht="25.5" customHeight="1" x14ac:dyDescent="0.2">
      <c r="B2" s="4" t="s">
        <v>1</v>
      </c>
      <c r="C2" s="4"/>
      <c r="D2" s="4"/>
      <c r="E2" s="4"/>
      <c r="F2" s="4"/>
      <c r="G2" s="4"/>
      <c r="H2" s="4"/>
      <c r="I2" s="4"/>
    </row>
    <row r="3" spans="1:9" ht="22.5" customHeight="1" thickBot="1" x14ac:dyDescent="0.3">
      <c r="B3" s="5"/>
      <c r="C3" s="6"/>
      <c r="D3" s="6"/>
      <c r="E3" s="6"/>
      <c r="F3" s="6"/>
      <c r="G3" s="7" t="s">
        <v>2</v>
      </c>
      <c r="H3" s="7"/>
      <c r="I3" s="7"/>
    </row>
    <row r="4" spans="1:9" s="13" customFormat="1" ht="44.25" customHeight="1" thickBot="1" x14ac:dyDescent="0.25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2" t="s">
        <v>11</v>
      </c>
    </row>
    <row r="5" spans="1:9" s="6" customFormat="1" ht="12" customHeight="1" thickBot="1" x14ac:dyDescent="0.25">
      <c r="A5" s="14"/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6" t="s">
        <v>17</v>
      </c>
      <c r="H5" s="16" t="s">
        <v>18</v>
      </c>
      <c r="I5" s="17" t="s">
        <v>19</v>
      </c>
    </row>
    <row r="6" spans="1:9" ht="15.95" customHeight="1" x14ac:dyDescent="0.2">
      <c r="A6" s="18">
        <v>1</v>
      </c>
      <c r="B6" s="19" t="s">
        <v>20</v>
      </c>
      <c r="C6" s="20">
        <v>1030</v>
      </c>
      <c r="D6" s="21" t="s">
        <v>21</v>
      </c>
      <c r="E6" s="22"/>
      <c r="F6" s="20">
        <v>1030</v>
      </c>
      <c r="G6" s="23">
        <v>1030</v>
      </c>
      <c r="H6" s="23">
        <v>1030</v>
      </c>
      <c r="I6" s="24">
        <f>G6-E6-H6</f>
        <v>0</v>
      </c>
    </row>
    <row r="7" spans="1:9" ht="15.95" customHeight="1" x14ac:dyDescent="0.2">
      <c r="A7" s="25">
        <v>2</v>
      </c>
      <c r="B7" s="19" t="s">
        <v>22</v>
      </c>
      <c r="C7" s="20">
        <v>12000</v>
      </c>
      <c r="D7" s="21" t="s">
        <v>21</v>
      </c>
      <c r="E7" s="22"/>
      <c r="F7" s="20">
        <v>12000</v>
      </c>
      <c r="G7" s="23">
        <v>12000</v>
      </c>
      <c r="H7" s="23">
        <v>12000</v>
      </c>
      <c r="I7" s="24">
        <f>G7-E7-H7</f>
        <v>0</v>
      </c>
    </row>
    <row r="8" spans="1:9" ht="15.95" customHeight="1" x14ac:dyDescent="0.2">
      <c r="A8" s="25">
        <v>3</v>
      </c>
      <c r="B8" s="19" t="s">
        <v>23</v>
      </c>
      <c r="C8" s="20">
        <v>141</v>
      </c>
      <c r="D8" s="21" t="s">
        <v>21</v>
      </c>
      <c r="E8" s="22"/>
      <c r="F8" s="20">
        <v>141</v>
      </c>
      <c r="G8" s="23">
        <v>141</v>
      </c>
      <c r="H8" s="23">
        <v>141</v>
      </c>
      <c r="I8" s="24">
        <f>G8-E8-H8</f>
        <v>0</v>
      </c>
    </row>
    <row r="9" spans="1:9" ht="15.95" customHeight="1" x14ac:dyDescent="0.2">
      <c r="A9" s="25">
        <v>4</v>
      </c>
      <c r="B9" s="26" t="s">
        <v>24</v>
      </c>
      <c r="C9" s="20">
        <v>522</v>
      </c>
      <c r="D9" s="21" t="s">
        <v>21</v>
      </c>
      <c r="E9" s="22"/>
      <c r="F9" s="20">
        <v>522</v>
      </c>
      <c r="G9" s="23">
        <v>522</v>
      </c>
      <c r="H9" s="23">
        <v>521</v>
      </c>
      <c r="I9" s="24"/>
    </row>
    <row r="10" spans="1:9" ht="25.5" customHeight="1" x14ac:dyDescent="0.2">
      <c r="A10" s="25">
        <v>5</v>
      </c>
      <c r="B10" s="19" t="s">
        <v>25</v>
      </c>
      <c r="C10" s="20">
        <v>500</v>
      </c>
      <c r="D10" s="21" t="s">
        <v>21</v>
      </c>
      <c r="E10" s="22"/>
      <c r="F10" s="20">
        <v>635</v>
      </c>
      <c r="G10" s="23">
        <v>635</v>
      </c>
      <c r="H10" s="23">
        <v>636</v>
      </c>
      <c r="I10" s="24"/>
    </row>
    <row r="11" spans="1:9" ht="15.95" customHeight="1" x14ac:dyDescent="0.2">
      <c r="A11" s="25">
        <v>6</v>
      </c>
      <c r="B11" s="19" t="s">
        <v>26</v>
      </c>
      <c r="C11" s="20">
        <v>300</v>
      </c>
      <c r="D11" s="21"/>
      <c r="E11" s="22"/>
      <c r="F11" s="20">
        <v>300</v>
      </c>
      <c r="G11" s="27">
        <v>0</v>
      </c>
      <c r="H11" s="23"/>
      <c r="I11" s="24">
        <f>G11-E11-H11</f>
        <v>0</v>
      </c>
    </row>
    <row r="12" spans="1:9" ht="15.95" customHeight="1" x14ac:dyDescent="0.2">
      <c r="A12" s="25">
        <v>7</v>
      </c>
      <c r="B12" s="19" t="s">
        <v>27</v>
      </c>
      <c r="C12" s="20">
        <v>1100</v>
      </c>
      <c r="D12" s="21" t="s">
        <v>21</v>
      </c>
      <c r="E12" s="22"/>
      <c r="F12" s="20">
        <v>1100</v>
      </c>
      <c r="G12" s="23">
        <v>1100</v>
      </c>
      <c r="H12" s="23">
        <v>1031</v>
      </c>
      <c r="I12" s="24"/>
    </row>
    <row r="13" spans="1:9" ht="23.25" customHeight="1" x14ac:dyDescent="0.2">
      <c r="A13" s="25">
        <v>8</v>
      </c>
      <c r="B13" s="19" t="s">
        <v>28</v>
      </c>
      <c r="C13" s="20">
        <v>49663</v>
      </c>
      <c r="D13" s="21" t="s">
        <v>21</v>
      </c>
      <c r="E13" s="22"/>
      <c r="F13" s="20">
        <v>49663</v>
      </c>
      <c r="G13" s="23">
        <v>49663</v>
      </c>
      <c r="H13" s="23">
        <v>49888</v>
      </c>
      <c r="I13" s="24"/>
    </row>
    <row r="14" spans="1:9" ht="15.95" customHeight="1" x14ac:dyDescent="0.2">
      <c r="A14" s="25">
        <v>9</v>
      </c>
      <c r="B14" s="19" t="s">
        <v>29</v>
      </c>
      <c r="C14" s="28">
        <v>3634</v>
      </c>
      <c r="D14" s="21" t="s">
        <v>21</v>
      </c>
      <c r="E14" s="22"/>
      <c r="F14" s="28"/>
      <c r="G14" s="23">
        <v>3634</v>
      </c>
      <c r="H14" s="23">
        <v>3634</v>
      </c>
      <c r="I14" s="24">
        <f t="shared" ref="I14:I27" si="0">G14-E14-H14</f>
        <v>0</v>
      </c>
    </row>
    <row r="15" spans="1:9" ht="15.95" customHeight="1" x14ac:dyDescent="0.2">
      <c r="A15" s="25">
        <v>10</v>
      </c>
      <c r="B15" s="19" t="s">
        <v>30</v>
      </c>
      <c r="C15" s="28">
        <v>1270</v>
      </c>
      <c r="D15" s="21" t="s">
        <v>21</v>
      </c>
      <c r="E15" s="22"/>
      <c r="F15" s="28"/>
      <c r="G15" s="23">
        <v>1270</v>
      </c>
      <c r="H15" s="23">
        <v>1270</v>
      </c>
      <c r="I15" s="24">
        <f t="shared" si="0"/>
        <v>0</v>
      </c>
    </row>
    <row r="16" spans="1:9" ht="15.95" customHeight="1" x14ac:dyDescent="0.2">
      <c r="A16" s="25">
        <v>11</v>
      </c>
      <c r="B16" s="29" t="s">
        <v>31</v>
      </c>
      <c r="C16" s="28">
        <v>1677</v>
      </c>
      <c r="D16" s="21" t="s">
        <v>21</v>
      </c>
      <c r="E16" s="22"/>
      <c r="F16" s="28"/>
      <c r="G16" s="23">
        <v>1677</v>
      </c>
      <c r="H16" s="27">
        <v>1677</v>
      </c>
      <c r="I16" s="24">
        <f t="shared" si="0"/>
        <v>0</v>
      </c>
    </row>
    <row r="17" spans="1:9" ht="15.95" customHeight="1" x14ac:dyDescent="0.2">
      <c r="A17" s="25">
        <v>12</v>
      </c>
      <c r="B17" s="19" t="s">
        <v>32</v>
      </c>
      <c r="C17" s="28">
        <v>352</v>
      </c>
      <c r="D17" s="21" t="s">
        <v>21</v>
      </c>
      <c r="E17" s="22"/>
      <c r="F17" s="28"/>
      <c r="G17" s="23">
        <v>352</v>
      </c>
      <c r="H17" s="27">
        <f>352+90+33</f>
        <v>475</v>
      </c>
      <c r="I17" s="24"/>
    </row>
    <row r="18" spans="1:9" ht="15.95" customHeight="1" x14ac:dyDescent="0.2">
      <c r="A18" s="25">
        <v>13</v>
      </c>
      <c r="B18" s="19" t="s">
        <v>33</v>
      </c>
      <c r="C18" s="28">
        <v>26</v>
      </c>
      <c r="D18" s="21" t="s">
        <v>21</v>
      </c>
      <c r="E18" s="22"/>
      <c r="F18" s="28"/>
      <c r="G18" s="23">
        <v>26</v>
      </c>
      <c r="H18" s="23">
        <v>26</v>
      </c>
      <c r="I18" s="24">
        <f t="shared" si="0"/>
        <v>0</v>
      </c>
    </row>
    <row r="19" spans="1:9" ht="15.95" customHeight="1" x14ac:dyDescent="0.2">
      <c r="A19" s="25">
        <v>14</v>
      </c>
      <c r="B19" s="19" t="s">
        <v>33</v>
      </c>
      <c r="C19" s="20">
        <v>26</v>
      </c>
      <c r="D19" s="21" t="s">
        <v>21</v>
      </c>
      <c r="E19" s="22"/>
      <c r="F19" s="20"/>
      <c r="G19" s="23">
        <v>26</v>
      </c>
      <c r="H19" s="23">
        <v>26</v>
      </c>
      <c r="I19" s="24">
        <f t="shared" si="0"/>
        <v>0</v>
      </c>
    </row>
    <row r="20" spans="1:9" ht="15.95" customHeight="1" x14ac:dyDescent="0.2">
      <c r="A20" s="25">
        <v>15</v>
      </c>
      <c r="B20" s="19" t="s">
        <v>34</v>
      </c>
      <c r="C20" s="20">
        <v>1540</v>
      </c>
      <c r="D20" s="21" t="s">
        <v>21</v>
      </c>
      <c r="E20" s="22"/>
      <c r="F20" s="20"/>
      <c r="G20" s="23">
        <v>1540</v>
      </c>
      <c r="H20" s="23">
        <v>1342</v>
      </c>
      <c r="I20" s="24"/>
    </row>
    <row r="21" spans="1:9" ht="15.95" customHeight="1" x14ac:dyDescent="0.2">
      <c r="A21" s="25">
        <v>16</v>
      </c>
      <c r="B21" s="19" t="s">
        <v>29</v>
      </c>
      <c r="C21" s="20">
        <v>820</v>
      </c>
      <c r="D21" s="21" t="s">
        <v>21</v>
      </c>
      <c r="E21" s="22"/>
      <c r="F21" s="20"/>
      <c r="G21" s="23">
        <v>820</v>
      </c>
      <c r="H21" s="23">
        <v>798</v>
      </c>
      <c r="I21" s="24"/>
    </row>
    <row r="22" spans="1:9" ht="15.95" customHeight="1" x14ac:dyDescent="0.2">
      <c r="A22" s="25">
        <v>17</v>
      </c>
      <c r="B22" s="19" t="s">
        <v>35</v>
      </c>
      <c r="C22" s="20">
        <v>1796</v>
      </c>
      <c r="D22" s="21" t="s">
        <v>21</v>
      </c>
      <c r="E22" s="22"/>
      <c r="F22" s="20"/>
      <c r="G22" s="23">
        <v>1796</v>
      </c>
      <c r="H22" s="23">
        <v>1796</v>
      </c>
      <c r="I22" s="24">
        <f t="shared" si="0"/>
        <v>0</v>
      </c>
    </row>
    <row r="23" spans="1:9" ht="15.95" customHeight="1" x14ac:dyDescent="0.2">
      <c r="A23" s="25">
        <v>18</v>
      </c>
      <c r="B23" s="19" t="s">
        <v>36</v>
      </c>
      <c r="C23" s="20">
        <v>774</v>
      </c>
      <c r="D23" s="21" t="s">
        <v>37</v>
      </c>
      <c r="E23" s="22"/>
      <c r="F23" s="20"/>
      <c r="G23" s="23">
        <v>0</v>
      </c>
      <c r="H23" s="23"/>
      <c r="I23" s="24">
        <v>774</v>
      </c>
    </row>
    <row r="24" spans="1:9" ht="18.75" customHeight="1" x14ac:dyDescent="0.2">
      <c r="A24" s="25">
        <v>19</v>
      </c>
      <c r="B24" s="30" t="s">
        <v>38</v>
      </c>
      <c r="C24" s="31">
        <v>1270</v>
      </c>
      <c r="D24" s="21" t="s">
        <v>21</v>
      </c>
      <c r="E24" s="32"/>
      <c r="F24" s="31"/>
      <c r="G24" s="23">
        <v>1270</v>
      </c>
      <c r="H24" s="33"/>
      <c r="I24" s="24">
        <f t="shared" si="0"/>
        <v>1270</v>
      </c>
    </row>
    <row r="25" spans="1:9" ht="15.95" customHeight="1" x14ac:dyDescent="0.2">
      <c r="A25" s="25">
        <v>20</v>
      </c>
      <c r="B25" s="30" t="s">
        <v>39</v>
      </c>
      <c r="C25" s="31">
        <v>1100</v>
      </c>
      <c r="D25" s="21" t="s">
        <v>21</v>
      </c>
      <c r="E25" s="32"/>
      <c r="F25" s="31"/>
      <c r="G25" s="23">
        <v>1100</v>
      </c>
      <c r="H25" s="33">
        <v>1096</v>
      </c>
      <c r="I25" s="24"/>
    </row>
    <row r="26" spans="1:9" ht="15.95" customHeight="1" x14ac:dyDescent="0.2">
      <c r="A26" s="25">
        <v>21</v>
      </c>
      <c r="B26" s="30" t="s">
        <v>40</v>
      </c>
      <c r="C26" s="20">
        <v>1683</v>
      </c>
      <c r="D26" s="21" t="s">
        <v>21</v>
      </c>
      <c r="E26" s="32"/>
      <c r="F26" s="32"/>
      <c r="G26" s="20">
        <v>1683</v>
      </c>
      <c r="H26" s="20">
        <v>1629</v>
      </c>
      <c r="I26" s="24"/>
    </row>
    <row r="27" spans="1:9" ht="15.95" customHeight="1" x14ac:dyDescent="0.2">
      <c r="A27" s="25">
        <v>22</v>
      </c>
      <c r="B27" s="30" t="s">
        <v>41</v>
      </c>
      <c r="C27" s="20">
        <v>5333</v>
      </c>
      <c r="D27" s="21" t="s">
        <v>37</v>
      </c>
      <c r="E27" s="32"/>
      <c r="F27" s="33"/>
      <c r="G27" s="20">
        <v>5333</v>
      </c>
      <c r="H27" s="34"/>
      <c r="I27" s="24">
        <f t="shared" si="0"/>
        <v>5333</v>
      </c>
    </row>
    <row r="28" spans="1:9" ht="15.95" customHeight="1" thickBot="1" x14ac:dyDescent="0.25">
      <c r="A28" s="35">
        <v>23</v>
      </c>
      <c r="B28" s="30" t="s">
        <v>42</v>
      </c>
      <c r="C28" s="32"/>
      <c r="D28" s="36"/>
      <c r="E28" s="32"/>
      <c r="F28" s="32"/>
      <c r="G28" s="37"/>
      <c r="H28" s="33">
        <f>231</f>
        <v>231</v>
      </c>
      <c r="I28" s="38"/>
    </row>
    <row r="29" spans="1:9" s="46" customFormat="1" ht="18" customHeight="1" thickBot="1" x14ac:dyDescent="0.25">
      <c r="A29" s="39">
        <v>24</v>
      </c>
      <c r="B29" s="40" t="s">
        <v>43</v>
      </c>
      <c r="C29" s="41">
        <f>SUM(C6:C28)</f>
        <v>86557</v>
      </c>
      <c r="D29" s="42"/>
      <c r="E29" s="43">
        <f>SUM(E6:E28)</f>
        <v>0</v>
      </c>
      <c r="F29" s="41">
        <f>SUM(F6:F28)</f>
        <v>65391</v>
      </c>
      <c r="G29" s="44">
        <f>SUM(G6:G28)</f>
        <v>85618</v>
      </c>
      <c r="H29" s="44">
        <f>SUM(H6:H28)</f>
        <v>79247</v>
      </c>
      <c r="I29" s="45">
        <f>SUM(I6:I28)</f>
        <v>7377</v>
      </c>
    </row>
  </sheetData>
  <mergeCells count="3">
    <mergeCell ref="F1:I1"/>
    <mergeCell ref="B2:I2"/>
    <mergeCell ref="G3:I3"/>
  </mergeCells>
  <printOptions horizontalCentered="1"/>
  <pageMargins left="0.59055118110236227" right="0.59055118110236227" top="1.0236220472440944" bottom="0.98425196850393704" header="0.78740157480314965" footer="0.78740157480314965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2016-04-22T09:26:38Z</dcterms:created>
  <dcterms:modified xsi:type="dcterms:W3CDTF">2016-04-22T09:29:26Z</dcterms:modified>
</cp:coreProperties>
</file>