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A9F12736-F1B5-4AD9-9F25-39F8D36C0552}" xr6:coauthVersionLast="40" xr6:coauthVersionMax="40" xr10:uidLastSave="{00000000-0000-0000-0000-000000000000}"/>
  <bookViews>
    <workbookView xWindow="-120" yWindow="-120" windowWidth="20730" windowHeight="11160" xr2:uid="{B2A0F57A-3B0E-4FDB-8357-A966A4EA633A}"/>
  </bookViews>
  <sheets>
    <sheet name="9.5.1. sz. mell VK " sheetId="1" r:id="rId1"/>
  </sheets>
  <definedNames>
    <definedName name="_xlnm.Print_Titles" localSheetId="0">'9.5.1. sz. mell VK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2" i="1"/>
  <c r="C46" i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<sst xmlns="http://schemas.openxmlformats.org/spreadsheetml/2006/main" count="112" uniqueCount="98">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</sst>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5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23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8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0" fontId="14" fillId="0" borderId="26" xfId="1" applyFont="1" applyBorder="1" applyAlignment="1">
      <alignment horizontal="left" vertical="center" wrapText="1" indent="1"/>
    </xf>
    <xf numFmtId="164" fontId="1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wrapText="1" indent="1"/>
    </xf>
    <xf numFmtId="164" fontId="10" fillId="0" borderId="28" xfId="0" applyNumberFormat="1" applyFont="1" applyBorder="1" applyAlignment="1">
      <alignment horizontal="right" vertical="center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4" fontId="24" fillId="0" borderId="12" xfId="0" applyNumberFormat="1" applyFont="1" applyBorder="1" applyAlignment="1" applyProtection="1">
      <alignment horizontal="right" vertical="center" wrapText="1" indent="1"/>
      <protection locked="0"/>
    </xf>
    <xf numFmtId="0" fontId="23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4EC8050E-A82E-4A7B-AE56-FA26C5E907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91A3-5F4E-4043-A6D0-3C9EB2ED1790}">
  <sheetPr codeName="Munka31">
    <tabColor rgb="FF92D050"/>
  </sheetPr>
  <dimension ref="A1:C60"/>
  <sheetViews>
    <sheetView tabSelected="1" view="pageLayout" zoomScaleNormal="145" workbookViewId="0">
      <selection activeCell="C2" sqref="C2"/>
    </sheetView>
  </sheetViews>
  <sheetFormatPr defaultRowHeight="12.75" x14ac:dyDescent="0.2"/>
  <cols>
    <col min="1" max="1" width="13.83203125" style="67" customWidth="1"/>
    <col min="2" max="2" width="79.1640625" style="18" customWidth="1"/>
    <col min="3" max="3" width="25" style="7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63757253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32107480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17535396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4914377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63757253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2">
        <f>+C39+C40+C41</f>
        <v>240508103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1550858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0">
        <v>238957245</v>
      </c>
    </row>
    <row r="42" spans="1:3" s="37" customFormat="1" ht="15" customHeight="1" thickBot="1" x14ac:dyDescent="0.25">
      <c r="A42" s="53" t="s">
        <v>81</v>
      </c>
      <c r="B42" s="54" t="s">
        <v>82</v>
      </c>
      <c r="C42" s="55">
        <f>+C37+C38</f>
        <v>304265356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4" customFormat="1" ht="12" customHeight="1" thickBot="1" x14ac:dyDescent="0.25">
      <c r="A45" s="62"/>
      <c r="B45" s="63" t="s">
        <v>83</v>
      </c>
      <c r="C45" s="55"/>
    </row>
    <row r="46" spans="1:3" ht="12" customHeight="1" thickBot="1" x14ac:dyDescent="0.25">
      <c r="A46" s="42" t="s">
        <v>14</v>
      </c>
      <c r="B46" s="43" t="s">
        <v>84</v>
      </c>
      <c r="C46" s="27">
        <f>SUM(C47:C51)</f>
        <v>303759306</v>
      </c>
    </row>
    <row r="47" spans="1:3" ht="12" customHeight="1" x14ac:dyDescent="0.2">
      <c r="A47" s="32" t="s">
        <v>16</v>
      </c>
      <c r="B47" s="39" t="s">
        <v>85</v>
      </c>
      <c r="C47" s="47">
        <v>60512486</v>
      </c>
    </row>
    <row r="48" spans="1:3" ht="12" customHeight="1" x14ac:dyDescent="0.2">
      <c r="A48" s="32" t="s">
        <v>18</v>
      </c>
      <c r="B48" s="33" t="s">
        <v>86</v>
      </c>
      <c r="C48" s="34">
        <v>13261042</v>
      </c>
    </row>
    <row r="49" spans="1:3" ht="12" customHeight="1" x14ac:dyDescent="0.2">
      <c r="A49" s="32" t="s">
        <v>20</v>
      </c>
      <c r="B49" s="33" t="s">
        <v>87</v>
      </c>
      <c r="C49" s="34">
        <v>229985778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4" customFormat="1" ht="12" customHeight="1" thickBot="1" x14ac:dyDescent="0.25">
      <c r="A52" s="42" t="s">
        <v>38</v>
      </c>
      <c r="B52" s="43" t="s">
        <v>90</v>
      </c>
      <c r="C52" s="27">
        <f>SUM(C53:C55)</f>
        <v>506050</v>
      </c>
    </row>
    <row r="53" spans="1:3" ht="12" customHeight="1" x14ac:dyDescent="0.2">
      <c r="A53" s="32" t="s">
        <v>40</v>
      </c>
      <c r="B53" s="39" t="s">
        <v>91</v>
      </c>
      <c r="C53" s="47">
        <v>506050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65" t="s">
        <v>96</v>
      </c>
      <c r="C58" s="66">
        <f>+C46+C52+C57</f>
        <v>304265356</v>
      </c>
    </row>
    <row r="59" spans="1:3" ht="14.25" customHeight="1" thickBot="1" x14ac:dyDescent="0.25">
      <c r="C59" s="68"/>
    </row>
    <row r="60" spans="1:3" ht="13.5" thickBot="1" x14ac:dyDescent="0.25">
      <c r="A60" s="69" t="s">
        <v>97</v>
      </c>
      <c r="B60" s="70"/>
      <c r="C60" s="71">
        <v>21.17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9.5.1.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2019-02-19T14:07:05Z</dcterms:created>
  <dcterms:modified xsi:type="dcterms:W3CDTF">2019-02-19T14:07:06Z</dcterms:modified>
</cp:coreProperties>
</file>