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Munka1!$A$1:$E$24</definedName>
  </definedNames>
  <calcPr calcId="124519"/>
</workbook>
</file>

<file path=xl/calcChain.xml><?xml version="1.0" encoding="utf-8"?>
<calcChain xmlns="http://schemas.openxmlformats.org/spreadsheetml/2006/main">
  <c r="E23" i="2"/>
  <c r="E21"/>
  <c r="E20"/>
  <c r="E22" s="1"/>
  <c r="E17"/>
  <c r="E16"/>
  <c r="E15"/>
  <c r="E14"/>
  <c r="E13"/>
  <c r="E12"/>
  <c r="E11"/>
  <c r="D18"/>
  <c r="D24" s="1"/>
  <c r="C22"/>
  <c r="C18"/>
  <c r="E18" l="1"/>
  <c r="E24" s="1"/>
  <c r="C24"/>
</calcChain>
</file>

<file path=xl/sharedStrings.xml><?xml version="1.0" encoding="utf-8"?>
<sst xmlns="http://schemas.openxmlformats.org/spreadsheetml/2006/main" count="30" uniqueCount="30">
  <si>
    <t>sorszám</t>
  </si>
  <si>
    <t>Megnevezés</t>
  </si>
  <si>
    <t>Összes kiadás</t>
  </si>
  <si>
    <t>I.</t>
  </si>
  <si>
    <t xml:space="preserve">II. </t>
  </si>
  <si>
    <t>III.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</si>
  <si>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</si>
  <si>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</si>
  <si>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</si>
  <si>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</si>
  <si>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</si>
  <si>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</si>
  <si>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</si>
  <si>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</si>
  <si>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</si>
  <si>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</si>
  <si>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</si>
  <si>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</si>
  <si>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</si>
  <si>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</si>
  <si>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</si>
  <si>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</si>
  <si>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</si>
  <si>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szerinti bontásban</t>
  </si>
  <si>
    <t>Támogatások, pénzeszköz átadások</t>
  </si>
  <si>
    <t>Pénzbeli és természetbeni juttatások összesen</t>
  </si>
  <si>
    <t>Adatok Ft-ban</t>
  </si>
  <si>
    <t>Kincsesbánya Község Önkormányzata</t>
  </si>
  <si>
    <t xml:space="preserve">2016. évi költségvetési kiadásai előirányzat-csoportok, kiemelt előirányzatok </t>
  </si>
  <si>
    <t>2. számú melléklet a 2/2016.(II.20.)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</si>
</sst>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3" borderId="0" xfId="0" applyFont="1" applyFill="1"/>
    <xf numFmtId="3" fontId="1" fillId="0" borderId="1" xfId="0" applyNumberFormat="1" applyFont="1" applyFill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4" fillId="0" borderId="1" xfId="0" applyFont="1" applyBorder="1"/>
    <xf numFmtId="3" fontId="4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4"/>
  <sheetViews>
    <sheetView tabSelected="1" workbookViewId="0">
      <selection sqref="A1:E1"/>
    </sheetView>
  </sheetViews>
  <sheetFormatPr defaultRowHeight="12.75"/>
  <cols>
    <col min="1" max="1" width="12.5703125" style="1" customWidth="1"/>
    <col min="2" max="2" width="65.5703125" style="1" customWidth="1"/>
    <col min="3" max="5" width="18.7109375" style="1" customWidth="1"/>
    <col min="6" max="16384" width="9.140625" style="1"/>
  </cols>
  <sheetData>
    <row r="1" spans="1:8">
      <c r="A1" s="30" t="s">
        <v>29</v>
      </c>
      <c r="B1" s="30"/>
      <c r="C1" s="30"/>
      <c r="D1" s="30"/>
      <c r="E1" s="30"/>
    </row>
    <row r="2" spans="1:8" s="2" customFormat="1" ht="18.75" customHeight="1">
      <c r="A2" s="22" t="s">
        <v>27</v>
      </c>
      <c r="B2" s="22"/>
      <c r="C2" s="22"/>
      <c r="D2" s="22"/>
      <c r="E2" s="22"/>
    </row>
    <row r="3" spans="1:8" s="2" customFormat="1" ht="18.75" customHeight="1">
      <c r="A3" s="22" t="s">
        <v>28</v>
      </c>
      <c r="B3" s="22"/>
      <c r="C3" s="22"/>
      <c r="D3" s="22"/>
      <c r="E3" s="22"/>
    </row>
    <row r="4" spans="1:8" ht="18.75" customHeight="1">
      <c r="A4" s="22" t="s">
        <v>23</v>
      </c>
      <c r="B4" s="22"/>
      <c r="C4" s="22"/>
      <c r="D4" s="22"/>
      <c r="E4" s="22"/>
    </row>
    <row r="5" spans="1:8" s="7" customFormat="1" ht="18" customHeight="1">
      <c r="A5" s="23"/>
      <c r="B5" s="23"/>
      <c r="C5" s="23"/>
      <c r="D5" s="23"/>
      <c r="E5" s="23"/>
    </row>
    <row r="6" spans="1:8">
      <c r="C6" s="28" t="s">
        <v>26</v>
      </c>
      <c r="D6" s="28"/>
      <c r="E6" s="28"/>
      <c r="G6" s="3"/>
    </row>
    <row r="7" spans="1:8" ht="21" customHeight="1">
      <c r="A7" s="27" t="s">
        <v>0</v>
      </c>
      <c r="B7" s="26" t="s">
        <v>1</v>
      </c>
      <c r="C7" s="24" t="s">
        <v>2</v>
      </c>
      <c r="D7" s="24"/>
      <c r="E7" s="24"/>
    </row>
    <row r="8" spans="1:8" ht="15.95" customHeight="1">
      <c r="A8" s="27"/>
      <c r="B8" s="26"/>
      <c r="C8" s="25" t="s">
        <v>17</v>
      </c>
      <c r="D8" s="25" t="s">
        <v>18</v>
      </c>
      <c r="E8" s="26" t="s">
        <v>19</v>
      </c>
    </row>
    <row r="9" spans="1:8" ht="15.95" customHeight="1">
      <c r="A9" s="27"/>
      <c r="B9" s="26"/>
      <c r="C9" s="25"/>
      <c r="D9" s="25"/>
      <c r="E9" s="26"/>
    </row>
    <row r="10" spans="1:8" ht="15.95" customHeight="1">
      <c r="A10" s="19" t="s">
        <v>3</v>
      </c>
      <c r="B10" s="29" t="s">
        <v>6</v>
      </c>
      <c r="C10" s="29"/>
      <c r="D10" s="29"/>
      <c r="E10" s="29"/>
    </row>
    <row r="11" spans="1:8" ht="15.95" customHeight="1">
      <c r="A11" s="19"/>
      <c r="B11" s="14" t="s">
        <v>7</v>
      </c>
      <c r="C11" s="5">
        <v>39289161</v>
      </c>
      <c r="D11" s="5">
        <v>28894418</v>
      </c>
      <c r="E11" s="5">
        <f>C11+D11</f>
        <v>68183579</v>
      </c>
      <c r="H11" s="6"/>
    </row>
    <row r="12" spans="1:8" ht="15.95" customHeight="1">
      <c r="A12" s="19"/>
      <c r="B12" s="15" t="s">
        <v>8</v>
      </c>
      <c r="C12" s="5">
        <v>10439700</v>
      </c>
      <c r="D12" s="5">
        <v>7726587</v>
      </c>
      <c r="E12" s="5">
        <f>C12+D12</f>
        <v>18166287</v>
      </c>
    </row>
    <row r="13" spans="1:8" ht="15.95" customHeight="1">
      <c r="A13" s="19"/>
      <c r="B13" s="15" t="s">
        <v>9</v>
      </c>
      <c r="C13" s="5">
        <v>51599244</v>
      </c>
      <c r="D13" s="5">
        <v>3565890</v>
      </c>
      <c r="E13" s="5">
        <f>C13+D13</f>
        <v>55165134</v>
      </c>
    </row>
    <row r="14" spans="1:8" ht="15.95" customHeight="1">
      <c r="A14" s="19"/>
      <c r="B14" s="18" t="s">
        <v>21</v>
      </c>
      <c r="C14" s="5">
        <v>36273600</v>
      </c>
      <c r="D14" s="5"/>
      <c r="E14" s="5">
        <f>C14</f>
        <v>36273600</v>
      </c>
    </row>
    <row r="15" spans="1:8" ht="15.95" customHeight="1">
      <c r="A15" s="19"/>
      <c r="B15" s="16" t="s">
        <v>22</v>
      </c>
      <c r="C15" s="5">
        <v>-36273600</v>
      </c>
      <c r="D15" s="5"/>
      <c r="E15" s="5">
        <f>C15</f>
        <v>-36273600</v>
      </c>
    </row>
    <row r="16" spans="1:8" ht="15.95" customHeight="1">
      <c r="A16" s="19"/>
      <c r="B16" s="14" t="s">
        <v>24</v>
      </c>
      <c r="C16" s="8">
        <v>7177063</v>
      </c>
      <c r="D16" s="5">
        <v>0</v>
      </c>
      <c r="E16" s="5">
        <f>C16</f>
        <v>7177063</v>
      </c>
    </row>
    <row r="17" spans="1:5" ht="15.95" customHeight="1">
      <c r="A17" s="19"/>
      <c r="B17" s="14" t="s">
        <v>25</v>
      </c>
      <c r="C17" s="5">
        <v>2785000</v>
      </c>
      <c r="D17" s="5"/>
      <c r="E17" s="5">
        <f>C17</f>
        <v>2785000</v>
      </c>
    </row>
    <row r="18" spans="1:5" ht="15.95" customHeight="1">
      <c r="A18" s="19"/>
      <c r="B18" s="17" t="s">
        <v>10</v>
      </c>
      <c r="C18" s="9">
        <f>SUM(C11:C17)</f>
        <v>111290168</v>
      </c>
      <c r="D18" s="9">
        <f>SUM(D11:D17)</f>
        <v>40186895</v>
      </c>
      <c r="E18" s="9">
        <f>SUM(E11:E17)</f>
        <v>151477063</v>
      </c>
    </row>
    <row r="19" spans="1:5" ht="15.95" customHeight="1">
      <c r="A19" s="20" t="s">
        <v>4</v>
      </c>
      <c r="B19" s="21" t="s">
        <v>11</v>
      </c>
      <c r="C19" s="21"/>
      <c r="D19" s="21"/>
      <c r="E19" s="21"/>
    </row>
    <row r="20" spans="1:5" ht="15.95" customHeight="1">
      <c r="A20" s="20"/>
      <c r="B20" s="4" t="s">
        <v>12</v>
      </c>
      <c r="C20" s="5">
        <v>14463499</v>
      </c>
      <c r="D20" s="5"/>
      <c r="E20" s="5">
        <f>C20</f>
        <v>14463499</v>
      </c>
    </row>
    <row r="21" spans="1:5" ht="15.95" customHeight="1">
      <c r="A21" s="20"/>
      <c r="B21" s="4" t="s">
        <v>13</v>
      </c>
      <c r="C21" s="5">
        <v>14139932</v>
      </c>
      <c r="D21" s="5"/>
      <c r="E21" s="5">
        <f>C21</f>
        <v>14139932</v>
      </c>
    </row>
    <row r="22" spans="1:5" ht="15.95" customHeight="1">
      <c r="A22" s="20"/>
      <c r="B22" s="11" t="s">
        <v>14</v>
      </c>
      <c r="C22" s="9">
        <f>SUM(C20:C21)</f>
        <v>28603431</v>
      </c>
      <c r="D22" s="10"/>
      <c r="E22" s="9">
        <f>E20+E21</f>
        <v>28603431</v>
      </c>
    </row>
    <row r="23" spans="1:5" ht="15.95" customHeight="1">
      <c r="A23" s="13" t="s">
        <v>5</v>
      </c>
      <c r="B23" s="11" t="s">
        <v>16</v>
      </c>
      <c r="C23" s="9">
        <v>6200000</v>
      </c>
      <c r="D23" s="10"/>
      <c r="E23" s="9">
        <f>C23</f>
        <v>6200000</v>
      </c>
    </row>
    <row r="24" spans="1:5" ht="15.95" customHeight="1">
      <c r="A24" s="13" t="s">
        <v>20</v>
      </c>
      <c r="B24" s="11" t="s">
        <v>15</v>
      </c>
      <c r="C24" s="9">
        <f>SUM(C22:C23,C18)</f>
        <v>146093599</v>
      </c>
      <c r="D24" s="9">
        <f>D18</f>
        <v>40186895</v>
      </c>
      <c r="E24" s="12">
        <f>SUM(E18,E22,E23)</f>
        <v>186280494</v>
      </c>
    </row>
  </sheetData>
  <mergeCells count="16">
    <mergeCell ref="A1:E1"/>
    <mergeCell ref="A2:E2"/>
    <mergeCell ref="A10:A18"/>
    <mergeCell ref="A19:A22"/>
    <mergeCell ref="B19:E19"/>
    <mergeCell ref="A3:E3"/>
    <mergeCell ref="A4:E4"/>
    <mergeCell ref="A5:E5"/>
    <mergeCell ref="C7:E7"/>
    <mergeCell ref="D8:D9"/>
    <mergeCell ref="E8:E9"/>
    <mergeCell ref="A7:A9"/>
    <mergeCell ref="C8:C9"/>
    <mergeCell ref="B7:B9"/>
    <mergeCell ref="C6:E6"/>
    <mergeCell ref="B10:E10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2016-02-09T09:29:58Z</cp:lastPrinted>
  <dcterms:created xsi:type="dcterms:W3CDTF">2001-03-10T10:34:29Z</dcterms:created>
  <dcterms:modified xsi:type="dcterms:W3CDTF">2016-02-22T10:24:47Z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