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<sst xmlns="http://schemas.openxmlformats.org/spreadsheetml/2006/main" count="65" uniqueCount="65">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</sst>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4">
      <selection activeCell="O25" sqref="O2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125595</v>
      </c>
      <c r="I5" s="16">
        <v>105000</v>
      </c>
      <c r="J5" s="16">
        <v>100000</v>
      </c>
      <c r="K5" s="16">
        <v>85000</v>
      </c>
      <c r="L5" s="16">
        <v>120943</v>
      </c>
      <c r="M5" s="16">
        <v>78000</v>
      </c>
      <c r="N5" s="16">
        <v>80000</v>
      </c>
      <c r="O5" s="17">
        <f aca="true" t="shared" si="0" ref="O5:O14">SUM(C5:N5)</f>
        <v>1112939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46996</v>
      </c>
      <c r="J6" s="20">
        <v>40000</v>
      </c>
      <c r="K6" s="20">
        <v>77500</v>
      </c>
      <c r="L6" s="20">
        <v>30000</v>
      </c>
      <c r="M6" s="20">
        <v>30407</v>
      </c>
      <c r="N6" s="20">
        <v>72845</v>
      </c>
      <c r="O6" s="21">
        <f t="shared" si="0"/>
        <v>591744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485</v>
      </c>
      <c r="M7" s="24"/>
      <c r="N7" s="24"/>
      <c r="O7" s="21">
        <f t="shared" si="0"/>
        <v>16508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120000</v>
      </c>
      <c r="L8" s="20">
        <v>6000</v>
      </c>
      <c r="M8" s="20">
        <v>5000</v>
      </c>
      <c r="N8" s="20">
        <v>20000</v>
      </c>
      <c r="O8" s="21">
        <f t="shared" si="0"/>
        <v>303760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38300</v>
      </c>
      <c r="L9" s="20">
        <v>38770</v>
      </c>
      <c r="M9" s="20">
        <v>40300</v>
      </c>
      <c r="N9" s="20">
        <v>37661</v>
      </c>
      <c r="O9" s="21">
        <f t="shared" si="0"/>
        <v>448622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/>
      <c r="L10" s="20"/>
      <c r="M10" s="20"/>
      <c r="N10" s="20"/>
      <c r="O10" s="21">
        <f t="shared" si="0"/>
        <v>3274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250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20000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/>
      <c r="O13" s="21">
        <f t="shared" si="0"/>
        <v>412679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269408</v>
      </c>
      <c r="I14" s="28">
        <f t="shared" si="1"/>
        <v>222376</v>
      </c>
      <c r="J14" s="28">
        <f t="shared" si="1"/>
        <v>201030</v>
      </c>
      <c r="K14" s="28">
        <f t="shared" si="1"/>
        <v>322554</v>
      </c>
      <c r="L14" s="28">
        <f t="shared" si="1"/>
        <v>237798</v>
      </c>
      <c r="M14" s="28">
        <f t="shared" si="1"/>
        <v>165207</v>
      </c>
      <c r="N14" s="28">
        <f t="shared" si="1"/>
        <v>212306</v>
      </c>
      <c r="O14" s="29">
        <f t="shared" si="0"/>
        <v>2906829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108926</v>
      </c>
      <c r="I16" s="24">
        <v>106879</v>
      </c>
      <c r="J16" s="24">
        <v>109879</v>
      </c>
      <c r="K16" s="24">
        <v>111879</v>
      </c>
      <c r="L16" s="24">
        <v>107956</v>
      </c>
      <c r="M16" s="24">
        <v>108500</v>
      </c>
      <c r="N16" s="24">
        <v>92659</v>
      </c>
      <c r="O16" s="32">
        <f aca="true" t="shared" si="2" ref="O16:O26">SUM(C16:N16)</f>
        <v>1176679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23204</v>
      </c>
      <c r="I17" s="20">
        <v>22685</v>
      </c>
      <c r="J17" s="20">
        <v>23435</v>
      </c>
      <c r="K17" s="20">
        <v>25385</v>
      </c>
      <c r="L17" s="20">
        <v>23933</v>
      </c>
      <c r="M17" s="20">
        <v>23285</v>
      </c>
      <c r="N17" s="20">
        <v>22401</v>
      </c>
      <c r="O17" s="21">
        <f t="shared" si="2"/>
        <v>265093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55917</v>
      </c>
      <c r="K18" s="20">
        <v>75100</v>
      </c>
      <c r="L18" s="20">
        <v>73569</v>
      </c>
      <c r="M18" s="20">
        <v>78500</v>
      </c>
      <c r="N18" s="20">
        <v>82100</v>
      </c>
      <c r="O18" s="21">
        <f t="shared" si="2"/>
        <v>869854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16000</v>
      </c>
      <c r="O19" s="21">
        <f t="shared" si="2"/>
        <v>76140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18212</v>
      </c>
      <c r="I20" s="20">
        <v>12750</v>
      </c>
      <c r="J20" s="20">
        <v>14260</v>
      </c>
      <c r="K20" s="20">
        <v>21525</v>
      </c>
      <c r="L20" s="20">
        <v>12766</v>
      </c>
      <c r="M20" s="20">
        <v>12670</v>
      </c>
      <c r="N20" s="20">
        <v>15170</v>
      </c>
      <c r="O20" s="21">
        <f t="shared" si="2"/>
        <v>176964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6684</v>
      </c>
      <c r="I21" s="20">
        <v>5700</v>
      </c>
      <c r="J21" s="20">
        <v>5500</v>
      </c>
      <c r="K21" s="20">
        <v>13282</v>
      </c>
      <c r="L21" s="20">
        <v>7682</v>
      </c>
      <c r="M21" s="20">
        <v>4500</v>
      </c>
      <c r="N21" s="20">
        <v>5854</v>
      </c>
      <c r="O21" s="21">
        <f t="shared" si="2"/>
        <v>73266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/>
      <c r="I22" s="20">
        <v>1270</v>
      </c>
      <c r="J22" s="20">
        <v>1270</v>
      </c>
      <c r="K22" s="20">
        <v>20057</v>
      </c>
      <c r="L22" s="20"/>
      <c r="M22" s="20"/>
      <c r="N22" s="20"/>
      <c r="O22" s="21">
        <f t="shared" si="2"/>
        <v>32947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46779</v>
      </c>
      <c r="I24" s="20">
        <v>3325</v>
      </c>
      <c r="J24" s="20">
        <v>5483</v>
      </c>
      <c r="K24" s="20">
        <v>5500</v>
      </c>
      <c r="L24" s="20">
        <v>5600</v>
      </c>
      <c r="M24" s="20">
        <v>6365</v>
      </c>
      <c r="N24" s="20">
        <v>9580</v>
      </c>
      <c r="O24" s="21">
        <f t="shared" si="2"/>
        <v>88694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262370</v>
      </c>
      <c r="I26" s="28">
        <f t="shared" si="3"/>
        <v>212809</v>
      </c>
      <c r="J26" s="28">
        <f t="shared" si="3"/>
        <v>227744</v>
      </c>
      <c r="K26" s="28">
        <f t="shared" si="3"/>
        <v>351928</v>
      </c>
      <c r="L26" s="28">
        <f t="shared" si="3"/>
        <v>235446</v>
      </c>
      <c r="M26" s="28">
        <f t="shared" si="3"/>
        <v>245820</v>
      </c>
      <c r="N26" s="28">
        <f t="shared" si="3"/>
        <v>274427</v>
      </c>
      <c r="O26" s="29">
        <f t="shared" si="2"/>
        <v>2906829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7038</v>
      </c>
      <c r="I27" s="36">
        <f t="shared" si="4"/>
        <v>9567</v>
      </c>
      <c r="J27" s="36">
        <f t="shared" si="4"/>
        <v>-26714</v>
      </c>
      <c r="K27" s="36">
        <f t="shared" si="4"/>
        <v>-29374</v>
      </c>
      <c r="L27" s="36">
        <f t="shared" si="4"/>
        <v>2352</v>
      </c>
      <c r="M27" s="36">
        <f t="shared" si="4"/>
        <v>-80613</v>
      </c>
      <c r="N27" s="36">
        <f t="shared" si="4"/>
        <v>-62121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29.  melléklet a 18/2016.(VI.27.)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2016-06-28T07:04:29Z</dcterms:created>
  <dcterms:modified xsi:type="dcterms:W3CDTF">2016-06-28T07:04:29Z</dcterms:modified>
  <cp:category/>
  <cp:version/>
  <cp:contentType/>
  <cp:contentStatus/>
</cp:coreProperties>
</file>