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<sst xmlns="http://schemas.openxmlformats.org/spreadsheetml/2006/main" count="89" uniqueCount="89">
  <si>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Ssz.</t>
  </si>
  <si>
    <t>Megnevezés</t>
  </si>
  <si>
    <t>2014. év</t>
  </si>
  <si>
    <t>2015. év</t>
  </si>
  <si>
    <t>I.</t>
  </si>
  <si>
    <t>Működési bevételek és kiadások</t>
  </si>
  <si>
    <t>1.</t>
  </si>
  <si>
    <t>Intézményi működési bevételek</t>
  </si>
  <si>
    <t>2.</t>
  </si>
  <si>
    <t>3.</t>
  </si>
  <si>
    <t>4.</t>
  </si>
  <si>
    <t>Működési célú támogatásértékű bevételek</t>
  </si>
  <si>
    <t>5.</t>
  </si>
  <si>
    <t>Működési célú pénzeszközátvétel</t>
  </si>
  <si>
    <t>6.</t>
  </si>
  <si>
    <t>Rövidlejáratú hitel (működési)</t>
  </si>
  <si>
    <t>7.</t>
  </si>
  <si>
    <t>Működési célú támogatási kölcsönök visszatérülése</t>
  </si>
  <si>
    <t>8.</t>
  </si>
  <si>
    <t>Működési célú előző évi pénzmaradvány igénybevétele</t>
  </si>
  <si>
    <t>9.</t>
  </si>
  <si>
    <t>Működési célú bevételek összesen (1+..+8)</t>
  </si>
  <si>
    <t>10.</t>
  </si>
  <si>
    <t>Személyi juttatások</t>
  </si>
  <si>
    <t>11.</t>
  </si>
  <si>
    <t>Munkaadót terhelő járulékok</t>
  </si>
  <si>
    <t>12.</t>
  </si>
  <si>
    <t>Dologi kiadások</t>
  </si>
  <si>
    <t>13.</t>
  </si>
  <si>
    <t>Ellátottak pénzbeni ellátása</t>
  </si>
  <si>
    <t>14.</t>
  </si>
  <si>
    <t>15.</t>
  </si>
  <si>
    <t>Működési célra nyújtott kölcsön</t>
  </si>
  <si>
    <t>16.</t>
  </si>
  <si>
    <t>Rövidlejáratú hitel  és kamatának visszafizetése</t>
  </si>
  <si>
    <t>17.</t>
  </si>
  <si>
    <t>Céltartalék</t>
  </si>
  <si>
    <t>18.</t>
  </si>
  <si>
    <t>Általános tartalék</t>
  </si>
  <si>
    <t>19.</t>
  </si>
  <si>
    <t>II.</t>
  </si>
  <si>
    <t>Felhalmozási célú bevételek és kiadások</t>
  </si>
  <si>
    <t>20.</t>
  </si>
  <si>
    <t>21.</t>
  </si>
  <si>
    <t xml:space="preserve">Fejlesztési célú támogatások </t>
  </si>
  <si>
    <t>22.</t>
  </si>
  <si>
    <t>Felhalmozási célú támogatásértékű bevétel</t>
  </si>
  <si>
    <t>23.</t>
  </si>
  <si>
    <t>Felhalmozási célú pénzeszköz átvétel</t>
  </si>
  <si>
    <t>24.</t>
  </si>
  <si>
    <t>Felhalm. célú kölcsön törl.</t>
  </si>
  <si>
    <t>25.</t>
  </si>
  <si>
    <t>Felhalmozási célú hitel</t>
  </si>
  <si>
    <t>26.</t>
  </si>
  <si>
    <t>Felhalmozási célú ÁFA-visszatérülés</t>
  </si>
  <si>
    <t>27.</t>
  </si>
  <si>
    <t>Előző évi felhalmozási célú pénzmaradvány igénybevétele</t>
  </si>
  <si>
    <t>28.</t>
  </si>
  <si>
    <t>29.</t>
  </si>
  <si>
    <t>Beruházási kiadások (ÁFA-val együtt)</t>
  </si>
  <si>
    <t>Felújítási kiadások (ÁFA-val együtt)</t>
  </si>
  <si>
    <t>31.</t>
  </si>
  <si>
    <t>Felhalmozási célú támogatásértékű kiadás</t>
  </si>
  <si>
    <t>32.</t>
  </si>
  <si>
    <t>Felhalmozási célú pénzeszközátadás</t>
  </si>
  <si>
    <t>33.</t>
  </si>
  <si>
    <t>Felhalmozási célú kölcsönök nyújtása</t>
  </si>
  <si>
    <t>34.</t>
  </si>
  <si>
    <t>Felhalmozási célú hitel és kamatának visszafizetése</t>
  </si>
  <si>
    <t>35.</t>
  </si>
  <si>
    <t>Felhalmozási tartalék</t>
  </si>
  <si>
    <t>36.</t>
  </si>
  <si>
    <t>37.</t>
  </si>
  <si>
    <t>38.</t>
  </si>
  <si>
    <t>Költségvetési támogatása</t>
  </si>
  <si>
    <t>Felhalmozási és tőke jellegű bevételei</t>
  </si>
  <si>
    <t>Sajátos működési bevételek</t>
  </si>
  <si>
    <t>Működési célú támogatásértékű kiadások</t>
  </si>
  <si>
    <t>Működési célú pénzeszközátadás</t>
  </si>
  <si>
    <t>Irányító szervi támogatás</t>
  </si>
  <si>
    <t>Működési célú kiadások összesen (10+..+20)</t>
  </si>
  <si>
    <t>30.</t>
  </si>
  <si>
    <t>39.</t>
  </si>
  <si>
    <t>40.</t>
  </si>
  <si>
    <t>Felhalmozási célú bevételek (22+..+29)</t>
  </si>
  <si>
    <t>Felhalmozási célú kiadások (31+...+37)</t>
  </si>
  <si>
    <t>Önkormányzat bevételei összesen: (9+30)</t>
  </si>
  <si>
    <t>Önkormányzat kiadásai összesen: (21+38)</t>
  </si>
  <si>
    <t>2016.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</si>
</sst>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17" applyFont="1" applyBorder="1" applyAlignment="1">
      <alignment horizontal="center" vertical="top" wrapText="1"/>
      <protection/>
    </xf>
    <xf numFmtId="0" fontId="2" fillId="0" borderId="1" xfId="17" applyFont="1" applyBorder="1" applyAlignment="1">
      <alignment horizontal="justify" vertical="top" wrapText="1"/>
      <protection/>
    </xf>
    <xf numFmtId="0" fontId="3" fillId="0" borderId="1" xfId="17" applyFont="1" applyBorder="1" applyAlignment="1">
      <alignment horizontal="center" vertical="top" wrapText="1"/>
      <protection/>
    </xf>
    <xf numFmtId="3" fontId="2" fillId="0" borderId="1" xfId="17" applyNumberFormat="1" applyFont="1" applyBorder="1" applyAlignment="1">
      <alignment horizontal="right" vertical="top" wrapText="1"/>
      <protection/>
    </xf>
    <xf numFmtId="3" fontId="2" fillId="0" borderId="1" xfId="17" applyNumberFormat="1" applyFont="1" applyFill="1" applyBorder="1" applyAlignment="1">
      <alignment horizontal="right" vertical="top" wrapText="1"/>
      <protection/>
    </xf>
    <xf numFmtId="0" fontId="1" fillId="0" borderId="1" xfId="17" applyFont="1" applyBorder="1" applyAlignment="1">
      <alignment horizontal="justify" vertical="top" wrapText="1"/>
      <protection/>
    </xf>
    <xf numFmtId="3" fontId="1" fillId="0" borderId="1" xfId="17" applyNumberFormat="1" applyFont="1" applyBorder="1" applyAlignment="1">
      <alignment horizontal="right" vertical="top" wrapText="1"/>
      <protection/>
    </xf>
    <xf numFmtId="3" fontId="1" fillId="0" borderId="1" xfId="17" applyNumberFormat="1" applyFont="1" applyFill="1" applyBorder="1" applyAlignment="1">
      <alignment horizontal="right" vertical="top" wrapText="1"/>
      <protection/>
    </xf>
    <xf numFmtId="3" fontId="3" fillId="0" borderId="1" xfId="17" applyNumberFormat="1" applyFont="1" applyFill="1" applyBorder="1" applyAlignment="1">
      <alignment horizontal="right" vertical="top" wrapText="1"/>
      <protection/>
    </xf>
    <xf numFmtId="3" fontId="3" fillId="0" borderId="1" xfId="17" applyNumberFormat="1" applyFont="1" applyBorder="1" applyAlignment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Normál_Tbbc(1).-2009. vi ktgv. mellkletei II.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F44" sqref="F44"/>
    </sheetView>
  </sheetViews>
  <sheetFormatPr defaultColWidth="9.00390625" defaultRowHeight="12.75"/>
  <cols>
    <col min="1" max="1" width="6.375" style="0" customWidth="1"/>
    <col min="2" max="2" width="44.75390625" style="0" customWidth="1"/>
    <col min="3" max="3" width="9.375" style="0" customWidth="1"/>
    <col min="4" max="4" width="10.125" style="0" customWidth="1"/>
    <col min="5" max="5" width="11.375" style="0" customWidth="1"/>
  </cols>
  <sheetData>
    <row r="1" spans="1: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88</v>
      </c>
    </row>
    <row r="2" spans="1:5" ht="15.75" customHeight="1">
      <c r="A2" s="2" t="s">
        <v>4</v>
      </c>
      <c r="B2" s="1" t="s">
        <v>5</v>
      </c>
      <c r="C2" s="3"/>
      <c r="D2" s="3"/>
      <c r="E2" s="3"/>
    </row>
    <row r="3" spans="1:5" ht="15.75" customHeight="1">
      <c r="A3" s="2" t="s">
        <v>6</v>
      </c>
      <c r="B3" s="2" t="s">
        <v>7</v>
      </c>
      <c r="C3" s="4">
        <v>32762</v>
      </c>
      <c r="D3" s="4">
        <v>33744</v>
      </c>
      <c r="E3" s="4">
        <v>34400</v>
      </c>
    </row>
    <row r="4" spans="1:5" ht="15.75" customHeight="1">
      <c r="A4" s="2" t="s">
        <v>8</v>
      </c>
      <c r="B4" s="2" t="s">
        <v>76</v>
      </c>
      <c r="C4" s="4">
        <v>13100</v>
      </c>
      <c r="D4" s="4">
        <v>13493</v>
      </c>
      <c r="E4" s="4">
        <v>13755</v>
      </c>
    </row>
    <row r="5" spans="1:5" ht="15.75" customHeight="1">
      <c r="A5" s="2" t="s">
        <v>9</v>
      </c>
      <c r="B5" s="2" t="s">
        <v>74</v>
      </c>
      <c r="C5" s="4">
        <v>173076</v>
      </c>
      <c r="D5" s="4">
        <v>178269</v>
      </c>
      <c r="E5" s="4">
        <v>181715</v>
      </c>
    </row>
    <row r="6" spans="1:5" ht="15.75" customHeight="1">
      <c r="A6" s="2" t="s">
        <v>10</v>
      </c>
      <c r="B6" s="2" t="s">
        <v>11</v>
      </c>
      <c r="C6" s="5">
        <v>93675</v>
      </c>
      <c r="D6" s="4">
        <v>96485</v>
      </c>
      <c r="E6" s="4">
        <v>98360</v>
      </c>
    </row>
    <row r="7" spans="1:5" ht="15.75" customHeight="1">
      <c r="A7" s="2" t="s">
        <v>12</v>
      </c>
      <c r="B7" s="2" t="s">
        <v>13</v>
      </c>
      <c r="C7" s="4"/>
      <c r="D7" s="4"/>
      <c r="E7" s="4"/>
    </row>
    <row r="8" spans="1:5" ht="15.75" customHeight="1">
      <c r="A8" s="2" t="s">
        <v>14</v>
      </c>
      <c r="B8" s="2" t="s">
        <v>15</v>
      </c>
      <c r="C8" s="4"/>
      <c r="D8" s="4"/>
      <c r="E8" s="4"/>
    </row>
    <row r="9" spans="1:5" ht="15.75" customHeight="1">
      <c r="A9" s="2" t="s">
        <v>16</v>
      </c>
      <c r="B9" s="2" t="s">
        <v>17</v>
      </c>
      <c r="C9" s="5"/>
      <c r="D9" s="4"/>
      <c r="E9" s="4"/>
    </row>
    <row r="10" spans="1:5" ht="15.75" customHeight="1">
      <c r="A10" s="2" t="s">
        <v>18</v>
      </c>
      <c r="B10" s="2" t="s">
        <v>19</v>
      </c>
      <c r="C10" s="4">
        <v>33245</v>
      </c>
      <c r="D10" s="4">
        <v>0</v>
      </c>
      <c r="E10" s="4">
        <v>0</v>
      </c>
    </row>
    <row r="11" spans="1:5" ht="15.75" customHeight="1">
      <c r="A11" s="6" t="s">
        <v>20</v>
      </c>
      <c r="B11" s="6" t="s">
        <v>21</v>
      </c>
      <c r="C11" s="7">
        <f>SUM(C3:C10)</f>
        <v>345858</v>
      </c>
      <c r="D11" s="7">
        <f>SUM(D3:D10)</f>
        <v>321991</v>
      </c>
      <c r="E11" s="7">
        <f>SUM(E3:E10)</f>
        <v>328230</v>
      </c>
    </row>
    <row r="12" spans="1:5" ht="15.75" customHeight="1">
      <c r="A12" s="2" t="s">
        <v>22</v>
      </c>
      <c r="B12" s="2" t="s">
        <v>23</v>
      </c>
      <c r="C12" s="5">
        <v>88910</v>
      </c>
      <c r="D12" s="4">
        <v>91925</v>
      </c>
      <c r="E12" s="4">
        <v>93303</v>
      </c>
    </row>
    <row r="13" spans="1:5" ht="15.75" customHeight="1">
      <c r="A13" s="2" t="s">
        <v>24</v>
      </c>
      <c r="B13" s="2" t="s">
        <v>25</v>
      </c>
      <c r="C13" s="5">
        <v>16024</v>
      </c>
      <c r="D13" s="4">
        <v>16501</v>
      </c>
      <c r="E13" s="4">
        <v>16821</v>
      </c>
    </row>
    <row r="14" spans="1:5" ht="15.75" customHeight="1">
      <c r="A14" s="2" t="s">
        <v>26</v>
      </c>
      <c r="B14" s="2" t="s">
        <v>27</v>
      </c>
      <c r="C14" s="5">
        <v>62795</v>
      </c>
      <c r="D14" s="4">
        <v>64735</v>
      </c>
      <c r="E14" s="4">
        <v>59645</v>
      </c>
    </row>
    <row r="15" spans="1:5" ht="15.75" customHeight="1">
      <c r="A15" s="2" t="s">
        <v>28</v>
      </c>
      <c r="B15" s="2" t="s">
        <v>29</v>
      </c>
      <c r="C15" s="5">
        <v>69254</v>
      </c>
      <c r="D15" s="4">
        <v>71331</v>
      </c>
      <c r="E15" s="4">
        <v>63693</v>
      </c>
    </row>
    <row r="16" spans="1:5" ht="15.75" customHeight="1">
      <c r="A16" s="2" t="s">
        <v>30</v>
      </c>
      <c r="B16" s="2" t="s">
        <v>77</v>
      </c>
      <c r="C16" s="5">
        <v>10387</v>
      </c>
      <c r="D16" s="4">
        <v>10699</v>
      </c>
      <c r="E16" s="4">
        <v>0</v>
      </c>
    </row>
    <row r="17" spans="1:5" ht="15.75" customHeight="1">
      <c r="A17" s="2" t="s">
        <v>31</v>
      </c>
      <c r="B17" s="2" t="s">
        <v>78</v>
      </c>
      <c r="C17" s="5">
        <v>574</v>
      </c>
      <c r="D17" s="4">
        <v>592</v>
      </c>
      <c r="E17" s="4">
        <v>0</v>
      </c>
    </row>
    <row r="18" spans="1:5" ht="15.75" customHeight="1">
      <c r="A18" s="2" t="s">
        <v>33</v>
      </c>
      <c r="B18" s="2" t="s">
        <v>34</v>
      </c>
      <c r="C18" s="5"/>
      <c r="D18" s="4"/>
      <c r="E18" s="4"/>
    </row>
    <row r="19" spans="1:5" ht="15.75" customHeight="1">
      <c r="A19" s="2" t="s">
        <v>35</v>
      </c>
      <c r="B19" s="2" t="s">
        <v>32</v>
      </c>
      <c r="C19" s="5"/>
      <c r="D19" s="4"/>
      <c r="E19" s="4"/>
    </row>
    <row r="20" spans="1:5" ht="15.75" customHeight="1">
      <c r="A20" s="2" t="s">
        <v>37</v>
      </c>
      <c r="B20" s="2" t="s">
        <v>79</v>
      </c>
      <c r="C20" s="5">
        <v>39067</v>
      </c>
      <c r="D20" s="4">
        <v>40238</v>
      </c>
      <c r="E20" s="4">
        <v>42349</v>
      </c>
    </row>
    <row r="21" spans="1:5" ht="15.75" customHeight="1">
      <c r="A21" s="2" t="s">
        <v>39</v>
      </c>
      <c r="B21" s="2" t="s">
        <v>36</v>
      </c>
      <c r="C21" s="5">
        <v>500</v>
      </c>
      <c r="D21" s="4">
        <v>500</v>
      </c>
      <c r="E21" s="4">
        <v>500</v>
      </c>
    </row>
    <row r="22" spans="1:5" ht="15.75" customHeight="1">
      <c r="A22" s="2" t="s">
        <v>42</v>
      </c>
      <c r="B22" s="2" t="s">
        <v>38</v>
      </c>
      <c r="C22" s="5">
        <v>29863</v>
      </c>
      <c r="D22" s="4">
        <v>500</v>
      </c>
      <c r="E22" s="4">
        <v>500</v>
      </c>
    </row>
    <row r="23" spans="1:5" ht="15.75" customHeight="1">
      <c r="A23" s="6" t="s">
        <v>43</v>
      </c>
      <c r="B23" s="6" t="s">
        <v>80</v>
      </c>
      <c r="C23" s="8">
        <f>SUM(C12:C22)</f>
        <v>317374</v>
      </c>
      <c r="D23" s="8">
        <f>321991</f>
        <v>321991</v>
      </c>
      <c r="E23" s="8">
        <v>328230</v>
      </c>
    </row>
    <row r="24" spans="1:5" ht="15.75" customHeight="1">
      <c r="A24" s="6" t="s">
        <v>40</v>
      </c>
      <c r="B24" s="6" t="s">
        <v>41</v>
      </c>
      <c r="C24" s="9"/>
      <c r="D24" s="10"/>
      <c r="E24" s="10"/>
    </row>
    <row r="25" spans="1:5" ht="15.75" customHeight="1">
      <c r="A25" s="2" t="s">
        <v>45</v>
      </c>
      <c r="B25" s="2" t="s">
        <v>75</v>
      </c>
      <c r="C25" s="5"/>
      <c r="D25" s="4"/>
      <c r="E25" s="4"/>
    </row>
    <row r="26" spans="1:5" ht="15.75" customHeight="1">
      <c r="A26" s="2" t="s">
        <v>47</v>
      </c>
      <c r="B26" s="2" t="s">
        <v>44</v>
      </c>
      <c r="C26" s="5"/>
      <c r="D26" s="5"/>
      <c r="E26" s="5"/>
    </row>
    <row r="27" spans="1:5" ht="15.75" customHeight="1">
      <c r="A27" s="2" t="s">
        <v>49</v>
      </c>
      <c r="B27" s="2" t="s">
        <v>46</v>
      </c>
      <c r="C27" s="5">
        <v>23608</v>
      </c>
      <c r="D27" s="4"/>
      <c r="E27" s="4"/>
    </row>
    <row r="28" spans="1:5" ht="15.75" customHeight="1">
      <c r="A28" s="2" t="s">
        <v>51</v>
      </c>
      <c r="B28" s="2" t="s">
        <v>48</v>
      </c>
      <c r="C28" s="5"/>
      <c r="D28" s="4"/>
      <c r="E28" s="4"/>
    </row>
    <row r="29" spans="1:5" ht="15.75" customHeight="1">
      <c r="A29" s="2" t="s">
        <v>53</v>
      </c>
      <c r="B29" s="2" t="s">
        <v>50</v>
      </c>
      <c r="C29" s="5"/>
      <c r="D29" s="4"/>
      <c r="E29" s="4"/>
    </row>
    <row r="30" spans="1:5" ht="15.75" customHeight="1">
      <c r="A30" s="2" t="s">
        <v>55</v>
      </c>
      <c r="B30" s="2" t="s">
        <v>52</v>
      </c>
      <c r="C30" s="5"/>
      <c r="D30" s="4"/>
      <c r="E30" s="4"/>
    </row>
    <row r="31" spans="1:5" ht="15.75" customHeight="1">
      <c r="A31" s="2" t="s">
        <v>57</v>
      </c>
      <c r="B31" s="2" t="s">
        <v>54</v>
      </c>
      <c r="C31" s="5"/>
      <c r="D31" s="4"/>
      <c r="E31" s="4"/>
    </row>
    <row r="32" spans="1:5" ht="15.75" customHeight="1">
      <c r="A32" s="2" t="s">
        <v>58</v>
      </c>
      <c r="B32" s="2" t="s">
        <v>56</v>
      </c>
      <c r="C32" s="5"/>
      <c r="D32" s="4"/>
      <c r="E32" s="4"/>
    </row>
    <row r="33" spans="1:5" ht="15.75" customHeight="1">
      <c r="A33" s="6" t="s">
        <v>81</v>
      </c>
      <c r="B33" s="6" t="s">
        <v>84</v>
      </c>
      <c r="C33" s="8">
        <v>23608</v>
      </c>
      <c r="D33" s="8">
        <v>0</v>
      </c>
      <c r="E33" s="8">
        <v>0</v>
      </c>
    </row>
    <row r="34" spans="1:5" ht="15.75" customHeight="1">
      <c r="A34" s="2" t="s">
        <v>61</v>
      </c>
      <c r="B34" s="2" t="s">
        <v>59</v>
      </c>
      <c r="C34" s="5">
        <v>52092</v>
      </c>
      <c r="D34" s="4"/>
      <c r="E34" s="4"/>
    </row>
    <row r="35" spans="1:5" ht="15.75" customHeight="1">
      <c r="A35" s="2" t="s">
        <v>63</v>
      </c>
      <c r="B35" s="2" t="s">
        <v>60</v>
      </c>
      <c r="C35" s="5"/>
      <c r="D35" s="4"/>
      <c r="E35" s="4"/>
    </row>
    <row r="36" spans="1:5" ht="15.75" customHeight="1">
      <c r="A36" s="2" t="s">
        <v>65</v>
      </c>
      <c r="B36" s="2" t="s">
        <v>62</v>
      </c>
      <c r="C36" s="5"/>
      <c r="D36" s="4"/>
      <c r="E36" s="4"/>
    </row>
    <row r="37" spans="1:5" ht="15.75" customHeight="1">
      <c r="A37" s="2" t="s">
        <v>67</v>
      </c>
      <c r="B37" s="2" t="s">
        <v>64</v>
      </c>
      <c r="C37" s="5"/>
      <c r="D37" s="4"/>
      <c r="E37" s="4"/>
    </row>
    <row r="38" spans="1:5" ht="15.75" customHeight="1">
      <c r="A38" s="2" t="s">
        <v>69</v>
      </c>
      <c r="B38" s="2" t="s">
        <v>66</v>
      </c>
      <c r="C38" s="5"/>
      <c r="D38" s="4"/>
      <c r="E38" s="4"/>
    </row>
    <row r="39" spans="1:5" ht="15.75" customHeight="1">
      <c r="A39" s="2" t="s">
        <v>71</v>
      </c>
      <c r="B39" s="2" t="s">
        <v>68</v>
      </c>
      <c r="C39" s="5"/>
      <c r="D39" s="4"/>
      <c r="E39" s="4"/>
    </row>
    <row r="40" spans="1:5" ht="15.75" customHeight="1">
      <c r="A40" s="2" t="s">
        <v>72</v>
      </c>
      <c r="B40" s="2" t="s">
        <v>70</v>
      </c>
      <c r="C40" s="5"/>
      <c r="D40" s="4"/>
      <c r="E40" s="4"/>
    </row>
    <row r="41" spans="1:5" ht="15.75" customHeight="1">
      <c r="A41" s="2" t="s">
        <v>73</v>
      </c>
      <c r="B41" s="6" t="s">
        <v>85</v>
      </c>
      <c r="C41" s="8">
        <v>52092</v>
      </c>
      <c r="D41" s="8">
        <v>0</v>
      </c>
      <c r="E41" s="8">
        <v>0</v>
      </c>
    </row>
    <row r="42" spans="1:5" ht="15.75" customHeight="1">
      <c r="A42" s="6" t="s">
        <v>82</v>
      </c>
      <c r="B42" s="6" t="s">
        <v>86</v>
      </c>
      <c r="C42" s="8">
        <f>C11+C33</f>
        <v>369466</v>
      </c>
      <c r="D42" s="7">
        <v>321991</v>
      </c>
      <c r="E42" s="8">
        <v>328230</v>
      </c>
    </row>
    <row r="43" spans="1:5" ht="15.75" customHeight="1">
      <c r="A43" s="6" t="s">
        <v>83</v>
      </c>
      <c r="B43" s="6" t="s">
        <v>87</v>
      </c>
      <c r="C43" s="8">
        <f>C23+C41</f>
        <v>369466</v>
      </c>
      <c r="D43" s="7">
        <v>321991</v>
      </c>
      <c r="E43" s="8">
        <v>328230</v>
      </c>
    </row>
  </sheetData>
  <printOptions/>
  <pageMargins left="0.75" right="0.75" top="1.25" bottom="1" header="0.5" footer="0.5"/>
  <pageSetup horizontalDpi="600" verticalDpi="600" orientation="portrait" paperSize="9" r:id="rId1"/>
  <headerFooter alignWithMargins="0">
    <oddHeader>&amp;C
TISZAROFF KÖZSÉGI ÖNKORMÁNYZAT
 2014. ÉVI GÖRDÜLŐ TERVEZÉSE&amp;R8.1 melléklet az ..../2014(.......)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Községi</dc:creator>
  <cp:keywords/>
  <dc:description/>
  <cp:lastModifiedBy>(angel)</cp:lastModifiedBy>
  <cp:lastPrinted>2014-02-27T20:31:56Z</cp:lastPrinted>
  <dcterms:created xsi:type="dcterms:W3CDTF">2013-02-18T12:42:14Z</dcterms:created>
  <dcterms:modified xsi:type="dcterms:W3CDTF">2014-02-27T20:32:17Z</dcterms:modified>
  <cp:category/>
  <cp:version/>
  <cp:contentType/>
  <cp:contentStatus/>
</cp:coreProperties>
</file>