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7680"/>
  </bookViews>
  <sheets>
    <sheet name="4.lakosságnak juttatott ellátás" sheetId="1" r:id="rId1"/>
  </sheets>
  <calcPr calcId="125725"/>
</workbook>
</file>

<file path=xl/calcChain.xml><?xml version="1.0" encoding="utf-8"?>
<calcChain xmlns="http://schemas.openxmlformats.org/spreadsheetml/2006/main">
  <c r="E23" i="1"/>
  <c r="F21"/>
  <c r="D21"/>
  <c r="C21"/>
  <c r="E18"/>
  <c r="E16"/>
  <c r="E15"/>
  <c r="F14"/>
  <c r="F19" s="1"/>
  <c r="F22" s="1"/>
  <c r="F24" s="1"/>
  <c r="D14"/>
  <c r="D19" s="1"/>
  <c r="C14"/>
  <c r="C19" s="1"/>
  <c r="C22" s="1"/>
  <c r="C24" s="1"/>
  <c r="E13"/>
  <c r="E12"/>
  <c r="E11"/>
  <c r="E10"/>
  <c r="D22" l="1"/>
  <c r="E19"/>
  <c r="E14"/>
  <c r="D24" l="1"/>
  <c r="E24" s="1"/>
  <c r="E22"/>
</calcChain>
</file>

<file path=xl/sharedStrings.xml><?xml version="1.0" encoding="utf-8"?>
<sst xmlns="http://schemas.openxmlformats.org/spreadsheetml/2006/main" count="30" uniqueCount="29">
  <si>
    <t xml:space="preserve">Az önkormányzat által a lakosságnak juttatott támogatások, szociális, rászorultsági jellegű ellátások részletezése </t>
  </si>
  <si>
    <t>e Ft-ban</t>
  </si>
  <si>
    <t>Szak-feladat</t>
  </si>
  <si>
    <t>Ellátás megnevezése</t>
  </si>
  <si>
    <t>2013.terv</t>
  </si>
  <si>
    <t>2013. várható tény</t>
  </si>
  <si>
    <t>%</t>
  </si>
  <si>
    <t>2014.évi terv</t>
  </si>
  <si>
    <t>882116-1</t>
  </si>
  <si>
    <t xml:space="preserve">Ápolási díj (helyi megállapítás)  Szt.43/B. §  </t>
  </si>
  <si>
    <t>882122-1</t>
  </si>
  <si>
    <t>Átmeneti segély Szt. 45.§</t>
  </si>
  <si>
    <t>882123-1</t>
  </si>
  <si>
    <t>Temetési segély Szt. 46.§</t>
  </si>
  <si>
    <t>882124-1</t>
  </si>
  <si>
    <t xml:space="preserve">Rendkívüli gyermekvédelmi támogatás (helyi megállapítás)            Gyvt. 21.§ </t>
  </si>
  <si>
    <t>882129-1</t>
  </si>
  <si>
    <t>Egyéb, az önkormányzat rendeletében megállapított juttatás</t>
  </si>
  <si>
    <t>ebből: Bursa ösztöndíj támogatás</t>
  </si>
  <si>
    <t>Születési támogatás</t>
  </si>
  <si>
    <t>Egyéb támogatás</t>
  </si>
  <si>
    <t>Beiskolázási-Tanévkezdési támogatás</t>
  </si>
  <si>
    <t>Rászorultságtól függõ pénzbeli szociális, gyermekvédelmi ellátások összesen:</t>
  </si>
  <si>
    <t>882202-1</t>
  </si>
  <si>
    <t xml:space="preserve">Közgyógyellátás Szt. 49.§ </t>
  </si>
  <si>
    <t>Természetben nyújtott szociális ellátások:</t>
  </si>
  <si>
    <t>Önkormányzatok által folyósított ellátások összesen:</t>
  </si>
  <si>
    <t>Kamatmentes kölcsön nyújtása</t>
  </si>
  <si>
    <t>Önkormányzatok által folyósított ellátások mindösszesen: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</si>
</sst>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4" fillId="0" borderId="0"/>
    <xf numFmtId="0" fontId="15" fillId="0" borderId="0"/>
  </cellStyleXfs>
  <cellXfs count="48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1" fillId="0" borderId="0" xfId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2" fillId="0" borderId="2" xfId="1" applyFont="1" applyFill="1" applyBorder="1" applyAlignment="1">
      <alignment vertical="center" wrapText="1"/>
    </xf>
    <xf numFmtId="3" fontId="2" fillId="0" borderId="2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9" fontId="3" fillId="0" borderId="2" xfId="1" applyNumberFormat="1" applyFont="1" applyBorder="1" applyAlignment="1">
      <alignment horizontal="center" vertical="center"/>
    </xf>
    <xf numFmtId="0" fontId="2" fillId="0" borderId="4" xfId="1" applyFont="1" applyFill="1" applyBorder="1" applyAlignment="1">
      <alignment horizontal="right" vertical="center"/>
    </xf>
    <xf numFmtId="0" fontId="2" fillId="0" borderId="5" xfId="1" applyFont="1" applyFill="1" applyBorder="1" applyAlignment="1">
      <alignment horizontal="right" vertical="center"/>
    </xf>
    <xf numFmtId="3" fontId="2" fillId="0" borderId="2" xfId="1" applyNumberFormat="1" applyFont="1" applyBorder="1" applyAlignment="1">
      <alignment horizontal="right" vertical="center"/>
    </xf>
    <xf numFmtId="0" fontId="2" fillId="0" borderId="2" xfId="1" applyFont="1" applyBorder="1" applyAlignment="1">
      <alignment horizontal="right" vertical="center"/>
    </xf>
    <xf numFmtId="9" fontId="3" fillId="0" borderId="2" xfId="1" applyNumberFormat="1" applyFont="1" applyBorder="1" applyAlignment="1">
      <alignment horizontal="right" vertical="center"/>
    </xf>
    <xf numFmtId="0" fontId="2" fillId="0" borderId="4" xfId="1" applyFont="1" applyBorder="1" applyAlignment="1">
      <alignment horizontal="right" vertical="center"/>
    </xf>
    <xf numFmtId="0" fontId="2" fillId="0" borderId="5" xfId="1" applyFont="1" applyBorder="1" applyAlignment="1">
      <alignment horizontal="right" vertical="center"/>
    </xf>
    <xf numFmtId="0" fontId="12" fillId="0" borderId="4" xfId="1" applyFont="1" applyFill="1" applyBorder="1" applyAlignment="1">
      <alignment horizontal="left" vertical="top" wrapText="1"/>
    </xf>
    <xf numFmtId="0" fontId="12" fillId="0" borderId="5" xfId="1" applyFont="1" applyFill="1" applyBorder="1" applyAlignment="1">
      <alignment horizontal="left" vertical="top" wrapText="1"/>
    </xf>
    <xf numFmtId="3" fontId="12" fillId="0" borderId="2" xfId="1" applyNumberFormat="1" applyFont="1" applyBorder="1" applyAlignment="1">
      <alignment horizontal="center" vertical="center"/>
    </xf>
    <xf numFmtId="9" fontId="13" fillId="0" borderId="2" xfId="1" applyNumberFormat="1" applyFont="1" applyBorder="1" applyAlignment="1">
      <alignment horizontal="center" vertical="center"/>
    </xf>
    <xf numFmtId="0" fontId="12" fillId="0" borderId="4" xfId="1" applyFont="1" applyFill="1" applyBorder="1" applyAlignment="1">
      <alignment horizontal="left" vertical="center" wrapText="1"/>
    </xf>
    <xf numFmtId="0" fontId="12" fillId="0" borderId="5" xfId="1" applyFont="1" applyFill="1" applyBorder="1" applyAlignment="1">
      <alignment horizontal="left" vertical="center" wrapText="1"/>
    </xf>
    <xf numFmtId="0" fontId="12" fillId="3" borderId="4" xfId="1" applyFont="1" applyFill="1" applyBorder="1" applyAlignment="1">
      <alignment horizontal="left" vertical="center" wrapText="1"/>
    </xf>
    <xf numFmtId="0" fontId="12" fillId="3" borderId="5" xfId="1" applyFont="1" applyFill="1" applyBorder="1" applyAlignment="1">
      <alignment horizontal="left" vertical="center" wrapText="1"/>
    </xf>
    <xf numFmtId="3" fontId="12" fillId="3" borderId="2" xfId="1" applyNumberFormat="1" applyFont="1" applyFill="1" applyBorder="1" applyAlignment="1">
      <alignment horizontal="center" vertical="center"/>
    </xf>
    <xf numFmtId="9" fontId="13" fillId="3" borderId="2" xfId="1" applyNumberFormat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left" vertical="center"/>
    </xf>
    <xf numFmtId="0" fontId="12" fillId="2" borderId="4" xfId="1" applyFont="1" applyFill="1" applyBorder="1" applyAlignment="1">
      <alignment horizontal="left" vertical="center" wrapText="1"/>
    </xf>
    <xf numFmtId="0" fontId="12" fillId="2" borderId="5" xfId="1" applyFont="1" applyFill="1" applyBorder="1" applyAlignment="1">
      <alignment horizontal="left" vertical="center" wrapText="1"/>
    </xf>
    <xf numFmtId="3" fontId="12" fillId="2" borderId="2" xfId="1" applyNumberFormat="1" applyFont="1" applyFill="1" applyBorder="1" applyAlignment="1">
      <alignment horizontal="center" vertical="center"/>
    </xf>
    <xf numFmtId="9" fontId="13" fillId="2" borderId="2" xfId="1" applyNumberFormat="1" applyFont="1" applyFill="1" applyBorder="1" applyAlignment="1">
      <alignment horizontal="center" vertical="center"/>
    </xf>
  </cellXfs>
  <cellStyles count="4">
    <cellStyle name="Normál" xfId="0" builtinId="0"/>
    <cellStyle name="Normál 11" xfId="2"/>
    <cellStyle name="Normál 2" xfId="3"/>
    <cellStyle name="Normál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I24"/>
  <sheetViews>
    <sheetView tabSelected="1" zoomScaleNormal="100" workbookViewId="0">
      <selection activeCell="I11" sqref="I11"/>
    </sheetView>
  </sheetViews>
  <sheetFormatPr defaultColWidth="14.7109375" defaultRowHeight="15.75"/>
  <cols>
    <col min="1" max="1" width="10.42578125" style="1" customWidth="1"/>
    <col min="2" max="2" width="32.42578125" style="1" customWidth="1"/>
    <col min="3" max="3" width="12.7109375" style="1" customWidth="1"/>
    <col min="4" max="4" width="12.7109375" style="2" customWidth="1"/>
    <col min="5" max="5" width="5.5703125" style="3" customWidth="1"/>
    <col min="6" max="6" width="12.7109375" style="5" customWidth="1"/>
    <col min="7" max="255" width="9.140625" style="5" customWidth="1"/>
    <col min="256" max="16384" width="14.7109375" style="5"/>
  </cols>
  <sheetData>
    <row r="2" spans="1:9">
      <c r="F2" s="4"/>
    </row>
    <row r="4" spans="1:9" ht="12.75" customHeight="1">
      <c r="A4" s="6" t="s">
        <v>0</v>
      </c>
      <c r="B4" s="6"/>
      <c r="C4" s="6"/>
      <c r="D4" s="6"/>
      <c r="E4" s="6"/>
      <c r="F4" s="6"/>
      <c r="G4" s="7"/>
      <c r="H4" s="7"/>
      <c r="I4" s="7"/>
    </row>
    <row r="5" spans="1:9" ht="39" customHeight="1">
      <c r="A5" s="6"/>
      <c r="B5" s="6"/>
      <c r="C5" s="6"/>
      <c r="D5" s="6"/>
      <c r="E5" s="6"/>
      <c r="F5" s="6"/>
      <c r="G5" s="7"/>
      <c r="H5" s="7"/>
      <c r="I5" s="7"/>
    </row>
    <row r="6" spans="1:9" ht="33" customHeight="1">
      <c r="A6" s="8"/>
      <c r="B6" s="8"/>
      <c r="C6" s="8"/>
      <c r="D6" s="8"/>
      <c r="E6" s="9"/>
      <c r="F6" s="7"/>
      <c r="G6" s="7"/>
      <c r="H6" s="7"/>
      <c r="I6" s="7"/>
    </row>
    <row r="7" spans="1:9">
      <c r="F7" s="10" t="s">
        <v>1</v>
      </c>
    </row>
    <row r="8" spans="1:9" ht="12.75" customHeight="1">
      <c r="A8" s="11" t="s">
        <v>2</v>
      </c>
      <c r="B8" s="12" t="s">
        <v>3</v>
      </c>
      <c r="C8" s="13" t="s">
        <v>4</v>
      </c>
      <c r="D8" s="14" t="s">
        <v>5</v>
      </c>
      <c r="E8" s="15" t="s">
        <v>6</v>
      </c>
      <c r="F8" s="14" t="s">
        <v>7</v>
      </c>
    </row>
    <row r="9" spans="1:9" ht="30.75" customHeight="1">
      <c r="A9" s="16"/>
      <c r="B9" s="12"/>
      <c r="C9" s="17"/>
      <c r="D9" s="18"/>
      <c r="E9" s="19"/>
      <c r="F9" s="18"/>
    </row>
    <row r="10" spans="1:9" ht="35.25" customHeight="1">
      <c r="A10" s="20" t="s">
        <v>8</v>
      </c>
      <c r="B10" s="21" t="s">
        <v>9</v>
      </c>
      <c r="C10" s="22">
        <v>900</v>
      </c>
      <c r="D10" s="23">
        <v>850</v>
      </c>
      <c r="E10" s="24">
        <f t="shared" ref="E10:E19" si="0">D10/C10</f>
        <v>0.94444444444444442</v>
      </c>
      <c r="F10" s="23">
        <v>900</v>
      </c>
    </row>
    <row r="11" spans="1:9" ht="18.75" customHeight="1">
      <c r="A11" s="20" t="s">
        <v>10</v>
      </c>
      <c r="B11" s="21" t="s">
        <v>11</v>
      </c>
      <c r="C11" s="22">
        <v>100</v>
      </c>
      <c r="D11" s="23">
        <v>80</v>
      </c>
      <c r="E11" s="24">
        <f t="shared" si="0"/>
        <v>0.8</v>
      </c>
      <c r="F11" s="23">
        <v>100</v>
      </c>
    </row>
    <row r="12" spans="1:9" ht="18.75" customHeight="1">
      <c r="A12" s="20" t="s">
        <v>12</v>
      </c>
      <c r="B12" s="21" t="s">
        <v>13</v>
      </c>
      <c r="C12" s="22">
        <v>100</v>
      </c>
      <c r="D12" s="23">
        <v>70</v>
      </c>
      <c r="E12" s="24">
        <f t="shared" si="0"/>
        <v>0.7</v>
      </c>
      <c r="F12" s="23">
        <v>100</v>
      </c>
    </row>
    <row r="13" spans="1:9" ht="47.25" customHeight="1">
      <c r="A13" s="20" t="s">
        <v>14</v>
      </c>
      <c r="B13" s="21" t="s">
        <v>15</v>
      </c>
      <c r="C13" s="22">
        <v>50</v>
      </c>
      <c r="D13" s="23">
        <v>25</v>
      </c>
      <c r="E13" s="24">
        <f t="shared" si="0"/>
        <v>0.5</v>
      </c>
      <c r="F13" s="23">
        <v>50</v>
      </c>
    </row>
    <row r="14" spans="1:9" ht="33" customHeight="1">
      <c r="A14" s="20" t="s">
        <v>16</v>
      </c>
      <c r="B14" s="21" t="s">
        <v>17</v>
      </c>
      <c r="C14" s="22">
        <f>SUM(C15:C18)</f>
        <v>1100</v>
      </c>
      <c r="D14" s="22">
        <f>SUM(D15:D18)</f>
        <v>577</v>
      </c>
      <c r="E14" s="24">
        <f t="shared" si="0"/>
        <v>0.52454545454545454</v>
      </c>
      <c r="F14" s="22">
        <f>SUM(F15:F18)</f>
        <v>800</v>
      </c>
    </row>
    <row r="15" spans="1:9" ht="18.75" customHeight="1">
      <c r="A15" s="25" t="s">
        <v>18</v>
      </c>
      <c r="B15" s="26"/>
      <c r="C15" s="27">
        <v>600</v>
      </c>
      <c r="D15" s="28">
        <v>150</v>
      </c>
      <c r="E15" s="29">
        <f t="shared" si="0"/>
        <v>0.25</v>
      </c>
      <c r="F15" s="28">
        <v>300</v>
      </c>
    </row>
    <row r="16" spans="1:9" ht="18.75" customHeight="1">
      <c r="A16" s="25" t="s">
        <v>19</v>
      </c>
      <c r="B16" s="26"/>
      <c r="C16" s="27">
        <v>250</v>
      </c>
      <c r="D16" s="28">
        <v>175</v>
      </c>
      <c r="E16" s="29">
        <f t="shared" si="0"/>
        <v>0.7</v>
      </c>
      <c r="F16" s="28">
        <v>250</v>
      </c>
    </row>
    <row r="17" spans="1:6" ht="18.75" customHeight="1">
      <c r="A17" s="30" t="s">
        <v>20</v>
      </c>
      <c r="B17" s="31"/>
      <c r="C17" s="27"/>
      <c r="D17" s="28">
        <v>5</v>
      </c>
      <c r="E17" s="29"/>
      <c r="F17" s="28">
        <v>0</v>
      </c>
    </row>
    <row r="18" spans="1:6" ht="18.75" customHeight="1">
      <c r="A18" s="25" t="s">
        <v>21</v>
      </c>
      <c r="B18" s="26"/>
      <c r="C18" s="27">
        <v>250</v>
      </c>
      <c r="D18" s="28">
        <v>247</v>
      </c>
      <c r="E18" s="29">
        <f t="shared" si="0"/>
        <v>0.98799999999999999</v>
      </c>
      <c r="F18" s="28">
        <v>250</v>
      </c>
    </row>
    <row r="19" spans="1:6" ht="30.75" customHeight="1">
      <c r="A19" s="32" t="s">
        <v>22</v>
      </c>
      <c r="B19" s="33"/>
      <c r="C19" s="34">
        <f>SUM(C10:C14)</f>
        <v>2250</v>
      </c>
      <c r="D19" s="34">
        <f>SUM(D10:D14)</f>
        <v>1602</v>
      </c>
      <c r="E19" s="35">
        <f t="shared" si="0"/>
        <v>0.71199999999999997</v>
      </c>
      <c r="F19" s="34">
        <f>SUM(F10:F14)</f>
        <v>1950</v>
      </c>
    </row>
    <row r="20" spans="1:6" ht="18.75" customHeight="1">
      <c r="A20" s="20" t="s">
        <v>23</v>
      </c>
      <c r="B20" s="21" t="s">
        <v>24</v>
      </c>
      <c r="C20" s="22">
        <v>0</v>
      </c>
      <c r="D20" s="23">
        <v>146</v>
      </c>
      <c r="E20" s="24"/>
      <c r="F20" s="23">
        <v>150</v>
      </c>
    </row>
    <row r="21" spans="1:6" ht="18.75" customHeight="1">
      <c r="A21" s="36" t="s">
        <v>25</v>
      </c>
      <c r="B21" s="37"/>
      <c r="C21" s="34">
        <f>SUM(C20:C20)</f>
        <v>0</v>
      </c>
      <c r="D21" s="34">
        <f>SUM(D20:D20)</f>
        <v>146</v>
      </c>
      <c r="E21" s="24"/>
      <c r="F21" s="34">
        <f>SUM(F20:F20)</f>
        <v>150</v>
      </c>
    </row>
    <row r="22" spans="1:6" ht="31.5" customHeight="1">
      <c r="A22" s="38" t="s">
        <v>26</v>
      </c>
      <c r="B22" s="39"/>
      <c r="C22" s="40">
        <f>SUM(C19+C21)</f>
        <v>2250</v>
      </c>
      <c r="D22" s="40">
        <f>SUM(D19+D21)</f>
        <v>1748</v>
      </c>
      <c r="E22" s="41">
        <f>D22/C22</f>
        <v>0.77688888888888885</v>
      </c>
      <c r="F22" s="40">
        <f>SUM(F19+F21)</f>
        <v>2100</v>
      </c>
    </row>
    <row r="23" spans="1:6" ht="21.75" customHeight="1">
      <c r="A23" s="42" t="s">
        <v>16</v>
      </c>
      <c r="B23" s="43" t="s">
        <v>27</v>
      </c>
      <c r="C23" s="42">
        <v>100</v>
      </c>
      <c r="D23" s="42">
        <v>295</v>
      </c>
      <c r="E23" s="41">
        <f>D23/C23</f>
        <v>2.95</v>
      </c>
      <c r="F23" s="42">
        <v>300</v>
      </c>
    </row>
    <row r="24" spans="1:6" ht="33.75" customHeight="1">
      <c r="A24" s="44" t="s">
        <v>28</v>
      </c>
      <c r="B24" s="45"/>
      <c r="C24" s="46">
        <f>SUM(C22+C23)</f>
        <v>2350</v>
      </c>
      <c r="D24" s="46">
        <f>SUM(D22+D23)</f>
        <v>2043</v>
      </c>
      <c r="E24" s="47">
        <f>D24/C24</f>
        <v>0.86936170212765962</v>
      </c>
      <c r="F24" s="46">
        <f>SUM(F22+F23)</f>
        <v>2400</v>
      </c>
    </row>
  </sheetData>
  <mergeCells count="15">
    <mergeCell ref="A22:B22"/>
    <mergeCell ref="A24:B24"/>
    <mergeCell ref="A15:B15"/>
    <mergeCell ref="A16:B16"/>
    <mergeCell ref="A17:B17"/>
    <mergeCell ref="A18:B18"/>
    <mergeCell ref="A19:B19"/>
    <mergeCell ref="A21:B21"/>
    <mergeCell ref="A4:F5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  <pageSetup paperSize="9" orientation="portrait" r:id="rId1"/>
  <headerFooter>
    <oddHeader>&amp;C&amp;"Times New Roman,Normál"&amp;12 4.melléklet
az 1/2014.(II.06.)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4.lakosságnak juttatott ellátás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2014-02-07T13:45:08Z</dcterms:created>
  <dcterms:modified xsi:type="dcterms:W3CDTF">2014-02-07T13:47:12Z</dcterms:modified>
</cp:coreProperties>
</file>