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C4A453AC-C6BF-410D-987F-7DA05F1B458A}" xr6:coauthVersionLast="43" xr6:coauthVersionMax="43" xr10:uidLastSave="{00000000-0000-0000-0000-000000000000}"/>
  <bookViews>
    <workbookView xWindow="-110" yWindow="-110" windowWidth="19420" windowHeight="10420" xr2:uid="{BB8D8C43-DB0A-428E-A7FC-5673CFC742A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E9" i="1"/>
  <c r="E12" i="1" s="1"/>
  <c r="E26" i="1" s="1"/>
  <c r="F9" i="1"/>
  <c r="D10" i="1"/>
  <c r="E10" i="1"/>
  <c r="F10" i="1"/>
  <c r="F12" i="1" s="1"/>
  <c r="D11" i="1"/>
  <c r="E11" i="1"/>
  <c r="F11" i="1"/>
  <c r="G12" i="1"/>
  <c r="H12" i="1"/>
  <c r="H26" i="1" s="1"/>
  <c r="H33" i="1" s="1"/>
  <c r="I12" i="1"/>
  <c r="J12" i="1"/>
  <c r="D12" i="1" s="1"/>
  <c r="D26" i="1" s="1"/>
  <c r="D33" i="1" s="1"/>
  <c r="K12" i="1"/>
  <c r="K26" i="1" s="1"/>
  <c r="K33" i="1" s="1"/>
  <c r="L12" i="1"/>
  <c r="M12" i="1"/>
  <c r="N12" i="1"/>
  <c r="O12" i="1"/>
  <c r="P12" i="1"/>
  <c r="P26" i="1" s="1"/>
  <c r="P33" i="1" s="1"/>
  <c r="Q12" i="1"/>
  <c r="R12" i="1"/>
  <c r="S12" i="1"/>
  <c r="S26" i="1" s="1"/>
  <c r="S33" i="1" s="1"/>
  <c r="T12" i="1"/>
  <c r="U12" i="1"/>
  <c r="D13" i="1"/>
  <c r="E13" i="1"/>
  <c r="F13" i="1"/>
  <c r="F17" i="1" s="1"/>
  <c r="D14" i="1"/>
  <c r="E14" i="1"/>
  <c r="E17" i="1" s="1"/>
  <c r="F14" i="1"/>
  <c r="D15" i="1"/>
  <c r="E15" i="1"/>
  <c r="F15" i="1"/>
  <c r="D16" i="1"/>
  <c r="E16" i="1"/>
  <c r="F16" i="1"/>
  <c r="D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D18" i="1"/>
  <c r="E18" i="1"/>
  <c r="F18" i="1"/>
  <c r="D19" i="1"/>
  <c r="E19" i="1"/>
  <c r="E20" i="1" s="1"/>
  <c r="F19" i="1"/>
  <c r="D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D21" i="1"/>
  <c r="E21" i="1"/>
  <c r="F21" i="1"/>
  <c r="D22" i="1"/>
  <c r="E22" i="1"/>
  <c r="F22" i="1"/>
  <c r="E23" i="1"/>
  <c r="F23" i="1"/>
  <c r="D24" i="1"/>
  <c r="E24" i="1"/>
  <c r="F24" i="1"/>
  <c r="D25" i="1"/>
  <c r="E25" i="1"/>
  <c r="F25" i="1"/>
  <c r="G26" i="1"/>
  <c r="I26" i="1"/>
  <c r="J26" i="1"/>
  <c r="L26" i="1"/>
  <c r="L33" i="1" s="1"/>
  <c r="M26" i="1"/>
  <c r="M33" i="1" s="1"/>
  <c r="N26" i="1"/>
  <c r="N33" i="1" s="1"/>
  <c r="O26" i="1"/>
  <c r="Q26" i="1"/>
  <c r="R26" i="1"/>
  <c r="T26" i="1"/>
  <c r="T33" i="1" s="1"/>
  <c r="U26" i="1"/>
  <c r="U33" i="1" s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G31" i="1"/>
  <c r="G33" i="1" s="1"/>
  <c r="H31" i="1"/>
  <c r="E31" i="1" s="1"/>
  <c r="I31" i="1"/>
  <c r="I33" i="1" s="1"/>
  <c r="J31" i="1"/>
  <c r="K31" i="1"/>
  <c r="M31" i="1"/>
  <c r="N31" i="1"/>
  <c r="O31" i="1"/>
  <c r="O33" i="1" s="1"/>
  <c r="P31" i="1"/>
  <c r="Q31" i="1"/>
  <c r="Q33" i="1" s="1"/>
  <c r="R31" i="1"/>
  <c r="S31" i="1"/>
  <c r="T31" i="1"/>
  <c r="U31" i="1"/>
  <c r="D32" i="1"/>
  <c r="E32" i="1"/>
  <c r="F32" i="1"/>
  <c r="J33" i="1"/>
  <c r="R33" i="1"/>
  <c r="E33" i="1" l="1"/>
  <c r="F26" i="1"/>
  <c r="F33" i="1" s="1"/>
  <c r="F31" i="1"/>
</calcChain>
</file>

<file path=xl/sharedStrings.xml><?xml version="1.0" encoding="utf-8"?>
<sst xmlns="http://schemas.openxmlformats.org/spreadsheetml/2006/main" count="103" uniqueCount="88">
  <si>
    <t>B8</t>
  </si>
  <si>
    <t>Finanszírozási bevételek (=18+23+24)</t>
  </si>
  <si>
    <t>25</t>
  </si>
  <si>
    <t>B83</t>
  </si>
  <si>
    <t>Adóssághoz nem kapcsolódó származékos ügyletek bevételei</t>
  </si>
  <si>
    <t>24</t>
  </si>
  <si>
    <t>B82</t>
  </si>
  <si>
    <t>Külföldi finanszírozás bevételei (=19+…+22)</t>
  </si>
  <si>
    <t>23</t>
  </si>
  <si>
    <t>B824</t>
  </si>
  <si>
    <t xml:space="preserve">Külföldi hitelek, kölcsönök felvétele </t>
  </si>
  <si>
    <t>22</t>
  </si>
  <si>
    <t>B823</t>
  </si>
  <si>
    <t>Külföldi értékpapírok kibocsátása</t>
  </si>
  <si>
    <t>21</t>
  </si>
  <si>
    <t>B822</t>
  </si>
  <si>
    <t>Befektetési célú külföldi értékpapírok beváltása, értékesítése</t>
  </si>
  <si>
    <t>20</t>
  </si>
  <si>
    <t>B821</t>
  </si>
  <si>
    <t>Forgatási célú külföldi értékpapírok beváltása,  értékesítése</t>
  </si>
  <si>
    <t>19</t>
  </si>
  <si>
    <t>B81</t>
  </si>
  <si>
    <t>Belföldi finanszírozás bevételei (=04+09+12+…+17)</t>
  </si>
  <si>
    <t>18</t>
  </si>
  <si>
    <t>B818</t>
  </si>
  <si>
    <t>Központi költségvetés sajátos finanszírozási bevételei</t>
  </si>
  <si>
    <t>17</t>
  </si>
  <si>
    <t>B817</t>
  </si>
  <si>
    <t>Betétek megszüntetése</t>
  </si>
  <si>
    <t>16</t>
  </si>
  <si>
    <t>B816</t>
  </si>
  <si>
    <t>Központi, irányító szervi támogatás</t>
  </si>
  <si>
    <t>15</t>
  </si>
  <si>
    <t>B815</t>
  </si>
  <si>
    <t>Államháztartáson belüli megelőlegezések törlesztése</t>
  </si>
  <si>
    <t>14</t>
  </si>
  <si>
    <t>B814</t>
  </si>
  <si>
    <t>Államháztartáson belüli megelőlegezések</t>
  </si>
  <si>
    <t>13</t>
  </si>
  <si>
    <t>B813</t>
  </si>
  <si>
    <t>Maradvány igénybevétele (=10+11)</t>
  </si>
  <si>
    <t>12</t>
  </si>
  <si>
    <t>B8132</t>
  </si>
  <si>
    <t>Előző év vállalkozási maradványának igénybevétele</t>
  </si>
  <si>
    <t>11</t>
  </si>
  <si>
    <t>B8131</t>
  </si>
  <si>
    <t>Előző év költségvetési maradványának igénybevétele</t>
  </si>
  <si>
    <t>10</t>
  </si>
  <si>
    <t>B812</t>
  </si>
  <si>
    <t>Belföldi értékpapírok bevételei (=05+..+08)</t>
  </si>
  <si>
    <t>09</t>
  </si>
  <si>
    <t>B8124</t>
  </si>
  <si>
    <t>Befektetési célú belföldi értékpapírok kibocsátása</t>
  </si>
  <si>
    <t>08</t>
  </si>
  <si>
    <t>B8123</t>
  </si>
  <si>
    <t>Befektetési célú belföldi értékpapírok beváltása,  értékesítése</t>
  </si>
  <si>
    <t>07</t>
  </si>
  <si>
    <t>B8122</t>
  </si>
  <si>
    <t>Forgatási célú belföldi értékpapírok kibocsátása</t>
  </si>
  <si>
    <t>06</t>
  </si>
  <si>
    <t>B8121</t>
  </si>
  <si>
    <t>Forgatási célú belföldi értékpapírok beváltása, értékesítése</t>
  </si>
  <si>
    <t>05</t>
  </si>
  <si>
    <t>B811</t>
  </si>
  <si>
    <t>Hitel-, kölcsönfelvétel államháztartáson kívülről (=01+02+03)</t>
  </si>
  <si>
    <t>04</t>
  </si>
  <si>
    <t>B8113</t>
  </si>
  <si>
    <t xml:space="preserve">Rövid lejáratú hitelek, kölcsönök felvétele  </t>
  </si>
  <si>
    <t>03</t>
  </si>
  <si>
    <t>B8112</t>
  </si>
  <si>
    <t>Likviditási célú hitelek, kölcsönök felvétele pénzügyi vállalkozástól</t>
  </si>
  <si>
    <t>02</t>
  </si>
  <si>
    <t>B8111</t>
  </si>
  <si>
    <t xml:space="preserve">Hosszú lejáratú hitelek, kölcsönök felvétele </t>
  </si>
  <si>
    <t>01</t>
  </si>
  <si>
    <t>Teljesíett előirányzat</t>
  </si>
  <si>
    <t>Módosított előirányzat</t>
  </si>
  <si>
    <t>Eredeti előirányzat</t>
  </si>
  <si>
    <t>Rovat szám</t>
  </si>
  <si>
    <t>Jogcím</t>
  </si>
  <si>
    <t>Ssz</t>
  </si>
  <si>
    <t>Csávolyi Napközi Otthonos Óvoda</t>
  </si>
  <si>
    <t>Csávoly Községi Önkormányzat</t>
  </si>
  <si>
    <t>2018. évi előirányzat</t>
  </si>
  <si>
    <t>adatok ezer forintban</t>
  </si>
  <si>
    <t>Finanszírozási bevételek</t>
  </si>
  <si>
    <t>Csávoly Községi Önkormányzat  2018. évi beszámoló</t>
  </si>
  <si>
    <t xml:space="preserve"> 4.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</si>
</sst>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3" fontId="2" fillId="0" borderId="1" xfId="1" applyNumberFormat="1" applyFont="1" applyBorder="1"/>
    <xf numFmtId="3" fontId="3" fillId="0" borderId="2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/>
    </xf>
    <xf numFmtId="0" fontId="3" fillId="0" borderId="2" xfId="1" quotePrefix="1" applyFont="1" applyFill="1" applyBorder="1" applyAlignment="1">
      <alignment vertical="center"/>
    </xf>
    <xf numFmtId="3" fontId="1" fillId="0" borderId="1" xfId="1" applyNumberFormat="1" applyBorder="1"/>
    <xf numFmtId="3" fontId="4" fillId="0" borderId="2" xfId="1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4" fillId="0" borderId="2" xfId="1" quotePrefix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Alignment="1">
      <alignment horizontal="right"/>
    </xf>
    <xf numFmtId="0" fontId="1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1" fillId="0" borderId="0" xfId="1" applyFont="1"/>
  </cellXfs>
  <cellStyles count="2">
    <cellStyle name="Normál" xfId="0" builtinId="0"/>
    <cellStyle name="Normál 7" xfId="1" xr:uid="{F9CF8030-7B9F-497F-B8F3-7183165179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62CC-F3EE-4BC6-A315-973C4010AA1B}">
  <dimension ref="A1:U33"/>
  <sheetViews>
    <sheetView tabSelected="1" workbookViewId="0">
      <selection sqref="A1:B1"/>
    </sheetView>
  </sheetViews>
  <sheetFormatPr defaultRowHeight="12.5" x14ac:dyDescent="0.25"/>
  <cols>
    <col min="1" max="1" width="4.1796875" style="1" customWidth="1"/>
    <col min="2" max="2" width="56.54296875" style="1" customWidth="1"/>
    <col min="3" max="3" width="8.7265625" style="1"/>
    <col min="4" max="21" width="10.7265625" style="1" customWidth="1"/>
    <col min="22" max="266" width="8.7265625" style="1"/>
    <col min="267" max="267" width="4.1796875" style="1" customWidth="1"/>
    <col min="268" max="268" width="56.54296875" style="1" customWidth="1"/>
    <col min="269" max="269" width="8.7265625" style="1"/>
    <col min="270" max="270" width="11.81640625" style="1" customWidth="1"/>
    <col min="271" max="275" width="17.7265625" style="1" customWidth="1"/>
    <col min="276" max="522" width="8.7265625" style="1"/>
    <col min="523" max="523" width="4.1796875" style="1" customWidth="1"/>
    <col min="524" max="524" width="56.54296875" style="1" customWidth="1"/>
    <col min="525" max="525" width="8.7265625" style="1"/>
    <col min="526" max="526" width="11.81640625" style="1" customWidth="1"/>
    <col min="527" max="531" width="17.7265625" style="1" customWidth="1"/>
    <col min="532" max="778" width="8.7265625" style="1"/>
    <col min="779" max="779" width="4.1796875" style="1" customWidth="1"/>
    <col min="780" max="780" width="56.54296875" style="1" customWidth="1"/>
    <col min="781" max="781" width="8.7265625" style="1"/>
    <col min="782" max="782" width="11.81640625" style="1" customWidth="1"/>
    <col min="783" max="787" width="17.7265625" style="1" customWidth="1"/>
    <col min="788" max="1034" width="8.7265625" style="1"/>
    <col min="1035" max="1035" width="4.1796875" style="1" customWidth="1"/>
    <col min="1036" max="1036" width="56.54296875" style="1" customWidth="1"/>
    <col min="1037" max="1037" width="8.7265625" style="1"/>
    <col min="1038" max="1038" width="11.81640625" style="1" customWidth="1"/>
    <col min="1039" max="1043" width="17.7265625" style="1" customWidth="1"/>
    <col min="1044" max="1290" width="8.7265625" style="1"/>
    <col min="1291" max="1291" width="4.1796875" style="1" customWidth="1"/>
    <col min="1292" max="1292" width="56.54296875" style="1" customWidth="1"/>
    <col min="1293" max="1293" width="8.7265625" style="1"/>
    <col min="1294" max="1294" width="11.81640625" style="1" customWidth="1"/>
    <col min="1295" max="1299" width="17.7265625" style="1" customWidth="1"/>
    <col min="1300" max="1546" width="8.7265625" style="1"/>
    <col min="1547" max="1547" width="4.1796875" style="1" customWidth="1"/>
    <col min="1548" max="1548" width="56.54296875" style="1" customWidth="1"/>
    <col min="1549" max="1549" width="8.7265625" style="1"/>
    <col min="1550" max="1550" width="11.81640625" style="1" customWidth="1"/>
    <col min="1551" max="1555" width="17.7265625" style="1" customWidth="1"/>
    <col min="1556" max="1802" width="8.7265625" style="1"/>
    <col min="1803" max="1803" width="4.1796875" style="1" customWidth="1"/>
    <col min="1804" max="1804" width="56.54296875" style="1" customWidth="1"/>
    <col min="1805" max="1805" width="8.7265625" style="1"/>
    <col min="1806" max="1806" width="11.81640625" style="1" customWidth="1"/>
    <col min="1807" max="1811" width="17.7265625" style="1" customWidth="1"/>
    <col min="1812" max="2058" width="8.7265625" style="1"/>
    <col min="2059" max="2059" width="4.1796875" style="1" customWidth="1"/>
    <col min="2060" max="2060" width="56.54296875" style="1" customWidth="1"/>
    <col min="2061" max="2061" width="8.7265625" style="1"/>
    <col min="2062" max="2062" width="11.81640625" style="1" customWidth="1"/>
    <col min="2063" max="2067" width="17.7265625" style="1" customWidth="1"/>
    <col min="2068" max="2314" width="8.7265625" style="1"/>
    <col min="2315" max="2315" width="4.1796875" style="1" customWidth="1"/>
    <col min="2316" max="2316" width="56.54296875" style="1" customWidth="1"/>
    <col min="2317" max="2317" width="8.7265625" style="1"/>
    <col min="2318" max="2318" width="11.81640625" style="1" customWidth="1"/>
    <col min="2319" max="2323" width="17.7265625" style="1" customWidth="1"/>
    <col min="2324" max="2570" width="8.7265625" style="1"/>
    <col min="2571" max="2571" width="4.1796875" style="1" customWidth="1"/>
    <col min="2572" max="2572" width="56.54296875" style="1" customWidth="1"/>
    <col min="2573" max="2573" width="8.7265625" style="1"/>
    <col min="2574" max="2574" width="11.81640625" style="1" customWidth="1"/>
    <col min="2575" max="2579" width="17.7265625" style="1" customWidth="1"/>
    <col min="2580" max="2826" width="8.7265625" style="1"/>
    <col min="2827" max="2827" width="4.1796875" style="1" customWidth="1"/>
    <col min="2828" max="2828" width="56.54296875" style="1" customWidth="1"/>
    <col min="2829" max="2829" width="8.7265625" style="1"/>
    <col min="2830" max="2830" width="11.81640625" style="1" customWidth="1"/>
    <col min="2831" max="2835" width="17.7265625" style="1" customWidth="1"/>
    <col min="2836" max="3082" width="8.7265625" style="1"/>
    <col min="3083" max="3083" width="4.1796875" style="1" customWidth="1"/>
    <col min="3084" max="3084" width="56.54296875" style="1" customWidth="1"/>
    <col min="3085" max="3085" width="8.7265625" style="1"/>
    <col min="3086" max="3086" width="11.81640625" style="1" customWidth="1"/>
    <col min="3087" max="3091" width="17.7265625" style="1" customWidth="1"/>
    <col min="3092" max="3338" width="8.7265625" style="1"/>
    <col min="3339" max="3339" width="4.1796875" style="1" customWidth="1"/>
    <col min="3340" max="3340" width="56.54296875" style="1" customWidth="1"/>
    <col min="3341" max="3341" width="8.7265625" style="1"/>
    <col min="3342" max="3342" width="11.81640625" style="1" customWidth="1"/>
    <col min="3343" max="3347" width="17.7265625" style="1" customWidth="1"/>
    <col min="3348" max="3594" width="8.7265625" style="1"/>
    <col min="3595" max="3595" width="4.1796875" style="1" customWidth="1"/>
    <col min="3596" max="3596" width="56.54296875" style="1" customWidth="1"/>
    <col min="3597" max="3597" width="8.7265625" style="1"/>
    <col min="3598" max="3598" width="11.81640625" style="1" customWidth="1"/>
    <col min="3599" max="3603" width="17.7265625" style="1" customWidth="1"/>
    <col min="3604" max="3850" width="8.7265625" style="1"/>
    <col min="3851" max="3851" width="4.1796875" style="1" customWidth="1"/>
    <col min="3852" max="3852" width="56.54296875" style="1" customWidth="1"/>
    <col min="3853" max="3853" width="8.7265625" style="1"/>
    <col min="3854" max="3854" width="11.81640625" style="1" customWidth="1"/>
    <col min="3855" max="3859" width="17.7265625" style="1" customWidth="1"/>
    <col min="3860" max="4106" width="8.7265625" style="1"/>
    <col min="4107" max="4107" width="4.1796875" style="1" customWidth="1"/>
    <col min="4108" max="4108" width="56.54296875" style="1" customWidth="1"/>
    <col min="4109" max="4109" width="8.7265625" style="1"/>
    <col min="4110" max="4110" width="11.81640625" style="1" customWidth="1"/>
    <col min="4111" max="4115" width="17.7265625" style="1" customWidth="1"/>
    <col min="4116" max="4362" width="8.7265625" style="1"/>
    <col min="4363" max="4363" width="4.1796875" style="1" customWidth="1"/>
    <col min="4364" max="4364" width="56.54296875" style="1" customWidth="1"/>
    <col min="4365" max="4365" width="8.7265625" style="1"/>
    <col min="4366" max="4366" width="11.81640625" style="1" customWidth="1"/>
    <col min="4367" max="4371" width="17.7265625" style="1" customWidth="1"/>
    <col min="4372" max="4618" width="8.7265625" style="1"/>
    <col min="4619" max="4619" width="4.1796875" style="1" customWidth="1"/>
    <col min="4620" max="4620" width="56.54296875" style="1" customWidth="1"/>
    <col min="4621" max="4621" width="8.7265625" style="1"/>
    <col min="4622" max="4622" width="11.81640625" style="1" customWidth="1"/>
    <col min="4623" max="4627" width="17.7265625" style="1" customWidth="1"/>
    <col min="4628" max="4874" width="8.7265625" style="1"/>
    <col min="4875" max="4875" width="4.1796875" style="1" customWidth="1"/>
    <col min="4876" max="4876" width="56.54296875" style="1" customWidth="1"/>
    <col min="4877" max="4877" width="8.7265625" style="1"/>
    <col min="4878" max="4878" width="11.81640625" style="1" customWidth="1"/>
    <col min="4879" max="4883" width="17.7265625" style="1" customWidth="1"/>
    <col min="4884" max="5130" width="8.7265625" style="1"/>
    <col min="5131" max="5131" width="4.1796875" style="1" customWidth="1"/>
    <col min="5132" max="5132" width="56.54296875" style="1" customWidth="1"/>
    <col min="5133" max="5133" width="8.7265625" style="1"/>
    <col min="5134" max="5134" width="11.81640625" style="1" customWidth="1"/>
    <col min="5135" max="5139" width="17.7265625" style="1" customWidth="1"/>
    <col min="5140" max="5386" width="8.7265625" style="1"/>
    <col min="5387" max="5387" width="4.1796875" style="1" customWidth="1"/>
    <col min="5388" max="5388" width="56.54296875" style="1" customWidth="1"/>
    <col min="5389" max="5389" width="8.7265625" style="1"/>
    <col min="5390" max="5390" width="11.81640625" style="1" customWidth="1"/>
    <col min="5391" max="5395" width="17.7265625" style="1" customWidth="1"/>
    <col min="5396" max="5642" width="8.7265625" style="1"/>
    <col min="5643" max="5643" width="4.1796875" style="1" customWidth="1"/>
    <col min="5644" max="5644" width="56.54296875" style="1" customWidth="1"/>
    <col min="5645" max="5645" width="8.7265625" style="1"/>
    <col min="5646" max="5646" width="11.81640625" style="1" customWidth="1"/>
    <col min="5647" max="5651" width="17.7265625" style="1" customWidth="1"/>
    <col min="5652" max="5898" width="8.7265625" style="1"/>
    <col min="5899" max="5899" width="4.1796875" style="1" customWidth="1"/>
    <col min="5900" max="5900" width="56.54296875" style="1" customWidth="1"/>
    <col min="5901" max="5901" width="8.7265625" style="1"/>
    <col min="5902" max="5902" width="11.81640625" style="1" customWidth="1"/>
    <col min="5903" max="5907" width="17.7265625" style="1" customWidth="1"/>
    <col min="5908" max="6154" width="8.7265625" style="1"/>
    <col min="6155" max="6155" width="4.1796875" style="1" customWidth="1"/>
    <col min="6156" max="6156" width="56.54296875" style="1" customWidth="1"/>
    <col min="6157" max="6157" width="8.7265625" style="1"/>
    <col min="6158" max="6158" width="11.81640625" style="1" customWidth="1"/>
    <col min="6159" max="6163" width="17.7265625" style="1" customWidth="1"/>
    <col min="6164" max="6410" width="8.7265625" style="1"/>
    <col min="6411" max="6411" width="4.1796875" style="1" customWidth="1"/>
    <col min="6412" max="6412" width="56.54296875" style="1" customWidth="1"/>
    <col min="6413" max="6413" width="8.7265625" style="1"/>
    <col min="6414" max="6414" width="11.81640625" style="1" customWidth="1"/>
    <col min="6415" max="6419" width="17.7265625" style="1" customWidth="1"/>
    <col min="6420" max="6666" width="8.7265625" style="1"/>
    <col min="6667" max="6667" width="4.1796875" style="1" customWidth="1"/>
    <col min="6668" max="6668" width="56.54296875" style="1" customWidth="1"/>
    <col min="6669" max="6669" width="8.7265625" style="1"/>
    <col min="6670" max="6670" width="11.81640625" style="1" customWidth="1"/>
    <col min="6671" max="6675" width="17.7265625" style="1" customWidth="1"/>
    <col min="6676" max="6922" width="8.7265625" style="1"/>
    <col min="6923" max="6923" width="4.1796875" style="1" customWidth="1"/>
    <col min="6924" max="6924" width="56.54296875" style="1" customWidth="1"/>
    <col min="6925" max="6925" width="8.7265625" style="1"/>
    <col min="6926" max="6926" width="11.81640625" style="1" customWidth="1"/>
    <col min="6927" max="6931" width="17.7265625" style="1" customWidth="1"/>
    <col min="6932" max="7178" width="8.7265625" style="1"/>
    <col min="7179" max="7179" width="4.1796875" style="1" customWidth="1"/>
    <col min="7180" max="7180" width="56.54296875" style="1" customWidth="1"/>
    <col min="7181" max="7181" width="8.7265625" style="1"/>
    <col min="7182" max="7182" width="11.81640625" style="1" customWidth="1"/>
    <col min="7183" max="7187" width="17.7265625" style="1" customWidth="1"/>
    <col min="7188" max="7434" width="8.7265625" style="1"/>
    <col min="7435" max="7435" width="4.1796875" style="1" customWidth="1"/>
    <col min="7436" max="7436" width="56.54296875" style="1" customWidth="1"/>
    <col min="7437" max="7437" width="8.7265625" style="1"/>
    <col min="7438" max="7438" width="11.81640625" style="1" customWidth="1"/>
    <col min="7439" max="7443" width="17.7265625" style="1" customWidth="1"/>
    <col min="7444" max="7690" width="8.7265625" style="1"/>
    <col min="7691" max="7691" width="4.1796875" style="1" customWidth="1"/>
    <col min="7692" max="7692" width="56.54296875" style="1" customWidth="1"/>
    <col min="7693" max="7693" width="8.7265625" style="1"/>
    <col min="7694" max="7694" width="11.81640625" style="1" customWidth="1"/>
    <col min="7695" max="7699" width="17.7265625" style="1" customWidth="1"/>
    <col min="7700" max="7946" width="8.7265625" style="1"/>
    <col min="7947" max="7947" width="4.1796875" style="1" customWidth="1"/>
    <col min="7948" max="7948" width="56.54296875" style="1" customWidth="1"/>
    <col min="7949" max="7949" width="8.7265625" style="1"/>
    <col min="7950" max="7950" width="11.81640625" style="1" customWidth="1"/>
    <col min="7951" max="7955" width="17.7265625" style="1" customWidth="1"/>
    <col min="7956" max="8202" width="8.7265625" style="1"/>
    <col min="8203" max="8203" width="4.1796875" style="1" customWidth="1"/>
    <col min="8204" max="8204" width="56.54296875" style="1" customWidth="1"/>
    <col min="8205" max="8205" width="8.7265625" style="1"/>
    <col min="8206" max="8206" width="11.81640625" style="1" customWidth="1"/>
    <col min="8207" max="8211" width="17.7265625" style="1" customWidth="1"/>
    <col min="8212" max="8458" width="8.7265625" style="1"/>
    <col min="8459" max="8459" width="4.1796875" style="1" customWidth="1"/>
    <col min="8460" max="8460" width="56.54296875" style="1" customWidth="1"/>
    <col min="8461" max="8461" width="8.7265625" style="1"/>
    <col min="8462" max="8462" width="11.81640625" style="1" customWidth="1"/>
    <col min="8463" max="8467" width="17.7265625" style="1" customWidth="1"/>
    <col min="8468" max="8714" width="8.7265625" style="1"/>
    <col min="8715" max="8715" width="4.1796875" style="1" customWidth="1"/>
    <col min="8716" max="8716" width="56.54296875" style="1" customWidth="1"/>
    <col min="8717" max="8717" width="8.7265625" style="1"/>
    <col min="8718" max="8718" width="11.81640625" style="1" customWidth="1"/>
    <col min="8719" max="8723" width="17.7265625" style="1" customWidth="1"/>
    <col min="8724" max="8970" width="8.7265625" style="1"/>
    <col min="8971" max="8971" width="4.1796875" style="1" customWidth="1"/>
    <col min="8972" max="8972" width="56.54296875" style="1" customWidth="1"/>
    <col min="8973" max="8973" width="8.7265625" style="1"/>
    <col min="8974" max="8974" width="11.81640625" style="1" customWidth="1"/>
    <col min="8975" max="8979" width="17.7265625" style="1" customWidth="1"/>
    <col min="8980" max="9226" width="8.7265625" style="1"/>
    <col min="9227" max="9227" width="4.1796875" style="1" customWidth="1"/>
    <col min="9228" max="9228" width="56.54296875" style="1" customWidth="1"/>
    <col min="9229" max="9229" width="8.7265625" style="1"/>
    <col min="9230" max="9230" width="11.81640625" style="1" customWidth="1"/>
    <col min="9231" max="9235" width="17.7265625" style="1" customWidth="1"/>
    <col min="9236" max="9482" width="8.7265625" style="1"/>
    <col min="9483" max="9483" width="4.1796875" style="1" customWidth="1"/>
    <col min="9484" max="9484" width="56.54296875" style="1" customWidth="1"/>
    <col min="9485" max="9485" width="8.7265625" style="1"/>
    <col min="9486" max="9486" width="11.81640625" style="1" customWidth="1"/>
    <col min="9487" max="9491" width="17.7265625" style="1" customWidth="1"/>
    <col min="9492" max="9738" width="8.7265625" style="1"/>
    <col min="9739" max="9739" width="4.1796875" style="1" customWidth="1"/>
    <col min="9740" max="9740" width="56.54296875" style="1" customWidth="1"/>
    <col min="9741" max="9741" width="8.7265625" style="1"/>
    <col min="9742" max="9742" width="11.81640625" style="1" customWidth="1"/>
    <col min="9743" max="9747" width="17.7265625" style="1" customWidth="1"/>
    <col min="9748" max="9994" width="8.7265625" style="1"/>
    <col min="9995" max="9995" width="4.1796875" style="1" customWidth="1"/>
    <col min="9996" max="9996" width="56.54296875" style="1" customWidth="1"/>
    <col min="9997" max="9997" width="8.7265625" style="1"/>
    <col min="9998" max="9998" width="11.81640625" style="1" customWidth="1"/>
    <col min="9999" max="10003" width="17.7265625" style="1" customWidth="1"/>
    <col min="10004" max="10250" width="8.7265625" style="1"/>
    <col min="10251" max="10251" width="4.1796875" style="1" customWidth="1"/>
    <col min="10252" max="10252" width="56.54296875" style="1" customWidth="1"/>
    <col min="10253" max="10253" width="8.7265625" style="1"/>
    <col min="10254" max="10254" width="11.81640625" style="1" customWidth="1"/>
    <col min="10255" max="10259" width="17.7265625" style="1" customWidth="1"/>
    <col min="10260" max="10506" width="8.7265625" style="1"/>
    <col min="10507" max="10507" width="4.1796875" style="1" customWidth="1"/>
    <col min="10508" max="10508" width="56.54296875" style="1" customWidth="1"/>
    <col min="10509" max="10509" width="8.7265625" style="1"/>
    <col min="10510" max="10510" width="11.81640625" style="1" customWidth="1"/>
    <col min="10511" max="10515" width="17.7265625" style="1" customWidth="1"/>
    <col min="10516" max="10762" width="8.7265625" style="1"/>
    <col min="10763" max="10763" width="4.1796875" style="1" customWidth="1"/>
    <col min="10764" max="10764" width="56.54296875" style="1" customWidth="1"/>
    <col min="10765" max="10765" width="8.7265625" style="1"/>
    <col min="10766" max="10766" width="11.81640625" style="1" customWidth="1"/>
    <col min="10767" max="10771" width="17.7265625" style="1" customWidth="1"/>
    <col min="10772" max="11018" width="8.7265625" style="1"/>
    <col min="11019" max="11019" width="4.1796875" style="1" customWidth="1"/>
    <col min="11020" max="11020" width="56.54296875" style="1" customWidth="1"/>
    <col min="11021" max="11021" width="8.7265625" style="1"/>
    <col min="11022" max="11022" width="11.81640625" style="1" customWidth="1"/>
    <col min="11023" max="11027" width="17.7265625" style="1" customWidth="1"/>
    <col min="11028" max="11274" width="8.7265625" style="1"/>
    <col min="11275" max="11275" width="4.1796875" style="1" customWidth="1"/>
    <col min="11276" max="11276" width="56.54296875" style="1" customWidth="1"/>
    <col min="11277" max="11277" width="8.7265625" style="1"/>
    <col min="11278" max="11278" width="11.81640625" style="1" customWidth="1"/>
    <col min="11279" max="11283" width="17.7265625" style="1" customWidth="1"/>
    <col min="11284" max="11530" width="8.7265625" style="1"/>
    <col min="11531" max="11531" width="4.1796875" style="1" customWidth="1"/>
    <col min="11532" max="11532" width="56.54296875" style="1" customWidth="1"/>
    <col min="11533" max="11533" width="8.7265625" style="1"/>
    <col min="11534" max="11534" width="11.81640625" style="1" customWidth="1"/>
    <col min="11535" max="11539" width="17.7265625" style="1" customWidth="1"/>
    <col min="11540" max="11786" width="8.7265625" style="1"/>
    <col min="11787" max="11787" width="4.1796875" style="1" customWidth="1"/>
    <col min="11788" max="11788" width="56.54296875" style="1" customWidth="1"/>
    <col min="11789" max="11789" width="8.7265625" style="1"/>
    <col min="11790" max="11790" width="11.81640625" style="1" customWidth="1"/>
    <col min="11791" max="11795" width="17.7265625" style="1" customWidth="1"/>
    <col min="11796" max="12042" width="8.7265625" style="1"/>
    <col min="12043" max="12043" width="4.1796875" style="1" customWidth="1"/>
    <col min="12044" max="12044" width="56.54296875" style="1" customWidth="1"/>
    <col min="12045" max="12045" width="8.7265625" style="1"/>
    <col min="12046" max="12046" width="11.81640625" style="1" customWidth="1"/>
    <col min="12047" max="12051" width="17.7265625" style="1" customWidth="1"/>
    <col min="12052" max="12298" width="8.7265625" style="1"/>
    <col min="12299" max="12299" width="4.1796875" style="1" customWidth="1"/>
    <col min="12300" max="12300" width="56.54296875" style="1" customWidth="1"/>
    <col min="12301" max="12301" width="8.7265625" style="1"/>
    <col min="12302" max="12302" width="11.81640625" style="1" customWidth="1"/>
    <col min="12303" max="12307" width="17.7265625" style="1" customWidth="1"/>
    <col min="12308" max="12554" width="8.7265625" style="1"/>
    <col min="12555" max="12555" width="4.1796875" style="1" customWidth="1"/>
    <col min="12556" max="12556" width="56.54296875" style="1" customWidth="1"/>
    <col min="12557" max="12557" width="8.7265625" style="1"/>
    <col min="12558" max="12558" width="11.81640625" style="1" customWidth="1"/>
    <col min="12559" max="12563" width="17.7265625" style="1" customWidth="1"/>
    <col min="12564" max="12810" width="8.7265625" style="1"/>
    <col min="12811" max="12811" width="4.1796875" style="1" customWidth="1"/>
    <col min="12812" max="12812" width="56.54296875" style="1" customWidth="1"/>
    <col min="12813" max="12813" width="8.7265625" style="1"/>
    <col min="12814" max="12814" width="11.81640625" style="1" customWidth="1"/>
    <col min="12815" max="12819" width="17.7265625" style="1" customWidth="1"/>
    <col min="12820" max="13066" width="8.7265625" style="1"/>
    <col min="13067" max="13067" width="4.1796875" style="1" customWidth="1"/>
    <col min="13068" max="13068" width="56.54296875" style="1" customWidth="1"/>
    <col min="13069" max="13069" width="8.7265625" style="1"/>
    <col min="13070" max="13070" width="11.81640625" style="1" customWidth="1"/>
    <col min="13071" max="13075" width="17.7265625" style="1" customWidth="1"/>
    <col min="13076" max="13322" width="8.7265625" style="1"/>
    <col min="13323" max="13323" width="4.1796875" style="1" customWidth="1"/>
    <col min="13324" max="13324" width="56.54296875" style="1" customWidth="1"/>
    <col min="13325" max="13325" width="8.7265625" style="1"/>
    <col min="13326" max="13326" width="11.81640625" style="1" customWidth="1"/>
    <col min="13327" max="13331" width="17.7265625" style="1" customWidth="1"/>
    <col min="13332" max="13578" width="8.7265625" style="1"/>
    <col min="13579" max="13579" width="4.1796875" style="1" customWidth="1"/>
    <col min="13580" max="13580" width="56.54296875" style="1" customWidth="1"/>
    <col min="13581" max="13581" width="8.7265625" style="1"/>
    <col min="13582" max="13582" width="11.81640625" style="1" customWidth="1"/>
    <col min="13583" max="13587" width="17.7265625" style="1" customWidth="1"/>
    <col min="13588" max="13834" width="8.7265625" style="1"/>
    <col min="13835" max="13835" width="4.1796875" style="1" customWidth="1"/>
    <col min="13836" max="13836" width="56.54296875" style="1" customWidth="1"/>
    <col min="13837" max="13837" width="8.7265625" style="1"/>
    <col min="13838" max="13838" width="11.81640625" style="1" customWidth="1"/>
    <col min="13839" max="13843" width="17.7265625" style="1" customWidth="1"/>
    <col min="13844" max="14090" width="8.7265625" style="1"/>
    <col min="14091" max="14091" width="4.1796875" style="1" customWidth="1"/>
    <col min="14092" max="14092" width="56.54296875" style="1" customWidth="1"/>
    <col min="14093" max="14093" width="8.7265625" style="1"/>
    <col min="14094" max="14094" width="11.81640625" style="1" customWidth="1"/>
    <col min="14095" max="14099" width="17.7265625" style="1" customWidth="1"/>
    <col min="14100" max="14346" width="8.7265625" style="1"/>
    <col min="14347" max="14347" width="4.1796875" style="1" customWidth="1"/>
    <col min="14348" max="14348" width="56.54296875" style="1" customWidth="1"/>
    <col min="14349" max="14349" width="8.7265625" style="1"/>
    <col min="14350" max="14350" width="11.81640625" style="1" customWidth="1"/>
    <col min="14351" max="14355" width="17.7265625" style="1" customWidth="1"/>
    <col min="14356" max="14602" width="8.7265625" style="1"/>
    <col min="14603" max="14603" width="4.1796875" style="1" customWidth="1"/>
    <col min="14604" max="14604" width="56.54296875" style="1" customWidth="1"/>
    <col min="14605" max="14605" width="8.7265625" style="1"/>
    <col min="14606" max="14606" width="11.81640625" style="1" customWidth="1"/>
    <col min="14607" max="14611" width="17.7265625" style="1" customWidth="1"/>
    <col min="14612" max="14858" width="8.7265625" style="1"/>
    <col min="14859" max="14859" width="4.1796875" style="1" customWidth="1"/>
    <col min="14860" max="14860" width="56.54296875" style="1" customWidth="1"/>
    <col min="14861" max="14861" width="8.7265625" style="1"/>
    <col min="14862" max="14862" width="11.81640625" style="1" customWidth="1"/>
    <col min="14863" max="14867" width="17.7265625" style="1" customWidth="1"/>
    <col min="14868" max="15114" width="8.7265625" style="1"/>
    <col min="15115" max="15115" width="4.1796875" style="1" customWidth="1"/>
    <col min="15116" max="15116" width="56.54296875" style="1" customWidth="1"/>
    <col min="15117" max="15117" width="8.7265625" style="1"/>
    <col min="15118" max="15118" width="11.81640625" style="1" customWidth="1"/>
    <col min="15119" max="15123" width="17.7265625" style="1" customWidth="1"/>
    <col min="15124" max="15370" width="8.7265625" style="1"/>
    <col min="15371" max="15371" width="4.1796875" style="1" customWidth="1"/>
    <col min="15372" max="15372" width="56.54296875" style="1" customWidth="1"/>
    <col min="15373" max="15373" width="8.7265625" style="1"/>
    <col min="15374" max="15374" width="11.81640625" style="1" customWidth="1"/>
    <col min="15375" max="15379" width="17.7265625" style="1" customWidth="1"/>
    <col min="15380" max="15626" width="8.7265625" style="1"/>
    <col min="15627" max="15627" width="4.1796875" style="1" customWidth="1"/>
    <col min="15628" max="15628" width="56.54296875" style="1" customWidth="1"/>
    <col min="15629" max="15629" width="8.7265625" style="1"/>
    <col min="15630" max="15630" width="11.81640625" style="1" customWidth="1"/>
    <col min="15631" max="15635" width="17.7265625" style="1" customWidth="1"/>
    <col min="15636" max="15882" width="8.7265625" style="1"/>
    <col min="15883" max="15883" width="4.1796875" style="1" customWidth="1"/>
    <col min="15884" max="15884" width="56.54296875" style="1" customWidth="1"/>
    <col min="15885" max="15885" width="8.7265625" style="1"/>
    <col min="15886" max="15886" width="11.81640625" style="1" customWidth="1"/>
    <col min="15887" max="15891" width="17.7265625" style="1" customWidth="1"/>
    <col min="15892" max="16138" width="8.7265625" style="1"/>
    <col min="16139" max="16139" width="4.1796875" style="1" customWidth="1"/>
    <col min="16140" max="16140" width="56.54296875" style="1" customWidth="1"/>
    <col min="16141" max="16141" width="8.7265625" style="1"/>
    <col min="16142" max="16142" width="11.81640625" style="1" customWidth="1"/>
    <col min="16143" max="16147" width="17.7265625" style="1" customWidth="1"/>
    <col min="16148" max="16384" width="8.7265625" style="1"/>
  </cols>
  <sheetData>
    <row r="1" spans="1:21" x14ac:dyDescent="0.25">
      <c r="A1" s="36" t="s">
        <v>87</v>
      </c>
      <c r="B1" s="35"/>
    </row>
    <row r="3" spans="1:21" ht="13" x14ac:dyDescent="0.25">
      <c r="B3" s="34" t="s">
        <v>86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1" ht="13" x14ac:dyDescent="0.25">
      <c r="B4" s="34" t="s">
        <v>85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1" ht="13" x14ac:dyDescent="0.25">
      <c r="B5" s="28"/>
      <c r="C5" s="28"/>
      <c r="D5" s="33"/>
      <c r="E5" s="33"/>
      <c r="F5" s="33"/>
      <c r="G5" s="33"/>
      <c r="H5" s="32"/>
      <c r="I5" s="32"/>
      <c r="J5" s="29"/>
      <c r="K5" s="31" t="s">
        <v>84</v>
      </c>
      <c r="L5" s="30"/>
    </row>
    <row r="6" spans="1:21" ht="13" x14ac:dyDescent="0.25">
      <c r="B6" s="28"/>
      <c r="C6" s="28"/>
      <c r="D6" s="28"/>
      <c r="E6" s="28"/>
      <c r="F6" s="28"/>
      <c r="G6" s="28"/>
      <c r="H6" s="28"/>
      <c r="I6" s="28"/>
      <c r="J6" s="29"/>
      <c r="K6" s="29"/>
      <c r="L6" s="29"/>
    </row>
    <row r="7" spans="1:21" ht="13" x14ac:dyDescent="0.25">
      <c r="B7" s="28"/>
      <c r="C7" s="28"/>
      <c r="D7" s="27" t="s">
        <v>83</v>
      </c>
      <c r="E7" s="26"/>
      <c r="F7" s="25"/>
      <c r="G7" s="24" t="s">
        <v>82</v>
      </c>
      <c r="H7" s="23"/>
      <c r="I7" s="22"/>
      <c r="J7" s="24" t="s">
        <v>81</v>
      </c>
      <c r="K7" s="23"/>
      <c r="L7" s="22"/>
      <c r="M7" s="21"/>
      <c r="N7" s="20"/>
      <c r="O7" s="19"/>
      <c r="P7" s="21"/>
      <c r="Q7" s="20"/>
      <c r="R7" s="19"/>
      <c r="S7" s="21"/>
      <c r="T7" s="20"/>
      <c r="U7" s="19"/>
    </row>
    <row r="8" spans="1:21" ht="26" x14ac:dyDescent="0.3">
      <c r="A8" s="18" t="s">
        <v>80</v>
      </c>
      <c r="B8" s="17" t="s">
        <v>79</v>
      </c>
      <c r="C8" s="16" t="s">
        <v>78</v>
      </c>
      <c r="D8" s="14" t="s">
        <v>77</v>
      </c>
      <c r="E8" s="15" t="s">
        <v>76</v>
      </c>
      <c r="F8" s="15" t="s">
        <v>75</v>
      </c>
      <c r="G8" s="14" t="s">
        <v>77</v>
      </c>
      <c r="H8" s="15" t="s">
        <v>76</v>
      </c>
      <c r="I8" s="15" t="s">
        <v>75</v>
      </c>
      <c r="J8" s="14" t="s">
        <v>77</v>
      </c>
      <c r="K8" s="15" t="s">
        <v>76</v>
      </c>
      <c r="L8" s="15" t="s">
        <v>75</v>
      </c>
      <c r="M8" s="14" t="s">
        <v>77</v>
      </c>
      <c r="N8" s="15" t="s">
        <v>76</v>
      </c>
      <c r="O8" s="15" t="s">
        <v>75</v>
      </c>
      <c r="P8" s="14" t="s">
        <v>77</v>
      </c>
      <c r="Q8" s="15" t="s">
        <v>76</v>
      </c>
      <c r="R8" s="15" t="s">
        <v>75</v>
      </c>
      <c r="S8" s="14" t="s">
        <v>77</v>
      </c>
      <c r="T8" s="14" t="s">
        <v>76</v>
      </c>
      <c r="U8" s="14" t="s">
        <v>75</v>
      </c>
    </row>
    <row r="9" spans="1:21" x14ac:dyDescent="0.25">
      <c r="A9" s="11" t="s">
        <v>74</v>
      </c>
      <c r="B9" s="12" t="s">
        <v>73</v>
      </c>
      <c r="C9" s="9" t="s">
        <v>72</v>
      </c>
      <c r="D9" s="8">
        <f>G9+J9+M9+P9+S9</f>
        <v>0</v>
      </c>
      <c r="E9" s="8">
        <f>H9+K9+N9+Q9+T9</f>
        <v>0</v>
      </c>
      <c r="F9" s="8">
        <f>I9+L9+O9+R9+U9</f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x14ac:dyDescent="0.25">
      <c r="A10" s="11" t="s">
        <v>71</v>
      </c>
      <c r="B10" s="10" t="s">
        <v>70</v>
      </c>
      <c r="C10" s="9" t="s">
        <v>69</v>
      </c>
      <c r="D10" s="8">
        <f>G10+J10+M10+P10+S10</f>
        <v>0</v>
      </c>
      <c r="E10" s="8">
        <f>H10+K10+N10+Q10+T10</f>
        <v>0</v>
      </c>
      <c r="F10" s="8">
        <f>I10+L10+O10+R10+U10</f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x14ac:dyDescent="0.25">
      <c r="A11" s="11" t="s">
        <v>68</v>
      </c>
      <c r="B11" s="12" t="s">
        <v>67</v>
      </c>
      <c r="C11" s="9" t="s">
        <v>66</v>
      </c>
      <c r="D11" s="8">
        <f>G11+J11+M11+P11+S11</f>
        <v>0</v>
      </c>
      <c r="E11" s="8">
        <f>H11+K11+N11+Q11+T11</f>
        <v>0</v>
      </c>
      <c r="F11" s="8">
        <f>I11+L11+O11+R11+U11</f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3" x14ac:dyDescent="0.3">
      <c r="A12" s="6" t="s">
        <v>65</v>
      </c>
      <c r="B12" s="13" t="s">
        <v>64</v>
      </c>
      <c r="C12" s="4" t="s">
        <v>63</v>
      </c>
      <c r="D12" s="3">
        <f>G12+J12+M12+P12+S12</f>
        <v>0</v>
      </c>
      <c r="E12" s="3">
        <f>SUM(E9:E11)</f>
        <v>0</v>
      </c>
      <c r="F12" s="3">
        <f>SUM(F9:F11)</f>
        <v>0</v>
      </c>
      <c r="G12" s="2">
        <f>SUM(G9:G11)</f>
        <v>0</v>
      </c>
      <c r="H12" s="2">
        <f>SUM(H9:H11)</f>
        <v>0</v>
      </c>
      <c r="I12" s="2">
        <f>SUM(I9:I11)</f>
        <v>0</v>
      </c>
      <c r="J12" s="2">
        <f>SUM(J9:J11)</f>
        <v>0</v>
      </c>
      <c r="K12" s="2">
        <f>SUM(K9:K11)</f>
        <v>0</v>
      </c>
      <c r="L12" s="2">
        <f>SUM(L9:L11)</f>
        <v>0</v>
      </c>
      <c r="M12" s="2">
        <f>SUM(M9:M11)</f>
        <v>0</v>
      </c>
      <c r="N12" s="2">
        <f>SUM(N9:N11)</f>
        <v>0</v>
      </c>
      <c r="O12" s="2">
        <f>SUM(O9:O11)</f>
        <v>0</v>
      </c>
      <c r="P12" s="2">
        <f>SUM(P9:P11)</f>
        <v>0</v>
      </c>
      <c r="Q12" s="2">
        <f>SUM(Q9:Q11)</f>
        <v>0</v>
      </c>
      <c r="R12" s="2">
        <f>SUM(R9:R11)</f>
        <v>0</v>
      </c>
      <c r="S12" s="2">
        <f>SUM(S9:S11)</f>
        <v>0</v>
      </c>
      <c r="T12" s="2">
        <f>SUM(T9:T11)</f>
        <v>0</v>
      </c>
      <c r="U12" s="2">
        <f>SUM(U9:U11)</f>
        <v>0</v>
      </c>
    </row>
    <row r="13" spans="1:21" x14ac:dyDescent="0.25">
      <c r="A13" s="11" t="s">
        <v>62</v>
      </c>
      <c r="B13" s="10" t="s">
        <v>61</v>
      </c>
      <c r="C13" s="9" t="s">
        <v>60</v>
      </c>
      <c r="D13" s="8">
        <f>G13+J13+M13+P13+S13</f>
        <v>0</v>
      </c>
      <c r="E13" s="8">
        <f>H13+K13+N13+Q13+T13</f>
        <v>0</v>
      </c>
      <c r="F13" s="8">
        <f>I13+L13+O13+R13+U13</f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5">
      <c r="A14" s="11" t="s">
        <v>59</v>
      </c>
      <c r="B14" s="12" t="s">
        <v>58</v>
      </c>
      <c r="C14" s="9" t="s">
        <v>57</v>
      </c>
      <c r="D14" s="8">
        <f>G14+J14+M14+P14+S14</f>
        <v>0</v>
      </c>
      <c r="E14" s="8">
        <f>H14+K14+N14+Q14+T14</f>
        <v>0</v>
      </c>
      <c r="F14" s="8">
        <f>I14+L14+O14+R14+U14</f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5">
      <c r="A15" s="11" t="s">
        <v>56</v>
      </c>
      <c r="B15" s="10" t="s">
        <v>55</v>
      </c>
      <c r="C15" s="9" t="s">
        <v>54</v>
      </c>
      <c r="D15" s="8">
        <f>G15+J15+M15+P15+S15</f>
        <v>0</v>
      </c>
      <c r="E15" s="8">
        <f>H15+K15+N15+Q15+T15</f>
        <v>0</v>
      </c>
      <c r="F15" s="8">
        <f>I15+L15+O15+R15+U15</f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5">
      <c r="A16" s="11" t="s">
        <v>53</v>
      </c>
      <c r="B16" s="12" t="s">
        <v>52</v>
      </c>
      <c r="C16" s="9" t="s">
        <v>51</v>
      </c>
      <c r="D16" s="8">
        <f>G16+J16+M16+P16+S16</f>
        <v>0</v>
      </c>
      <c r="E16" s="8">
        <f>H16+K16+N16+Q16+T16</f>
        <v>0</v>
      </c>
      <c r="F16" s="8">
        <f>I16+L16+O16+R16+U16</f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3" x14ac:dyDescent="0.3">
      <c r="A17" s="6" t="s">
        <v>50</v>
      </c>
      <c r="B17" s="5" t="s">
        <v>49</v>
      </c>
      <c r="C17" s="4" t="s">
        <v>48</v>
      </c>
      <c r="D17" s="3">
        <f>G17+J17+M17+P17+S17</f>
        <v>0</v>
      </c>
      <c r="E17" s="3">
        <f>SUM(E13:E16)</f>
        <v>0</v>
      </c>
      <c r="F17" s="3">
        <f>SUM(F13:F16)</f>
        <v>0</v>
      </c>
      <c r="G17" s="2">
        <f>SUM(G13:G16)</f>
        <v>0</v>
      </c>
      <c r="H17" s="2">
        <f>SUM(H13:H16)</f>
        <v>0</v>
      </c>
      <c r="I17" s="2">
        <f>SUM(I13:I16)</f>
        <v>0</v>
      </c>
      <c r="J17" s="2">
        <f>SUM(J13:J16)</f>
        <v>0</v>
      </c>
      <c r="K17" s="2">
        <f>SUM(K13:K16)</f>
        <v>0</v>
      </c>
      <c r="L17" s="2">
        <f>SUM(L13:L16)</f>
        <v>0</v>
      </c>
      <c r="M17" s="2">
        <f>SUM(M13:M16)</f>
        <v>0</v>
      </c>
      <c r="N17" s="2">
        <f>SUM(N13:N16)</f>
        <v>0</v>
      </c>
      <c r="O17" s="2">
        <f>SUM(O13:O16)</f>
        <v>0</v>
      </c>
      <c r="P17" s="2">
        <f>SUM(P13:P16)</f>
        <v>0</v>
      </c>
      <c r="Q17" s="2">
        <f>SUM(Q13:Q16)</f>
        <v>0</v>
      </c>
      <c r="R17" s="2">
        <f>SUM(R13:R16)</f>
        <v>0</v>
      </c>
      <c r="S17" s="2">
        <f>SUM(S13:S16)</f>
        <v>0</v>
      </c>
      <c r="T17" s="2">
        <f>SUM(T13:T16)</f>
        <v>0</v>
      </c>
      <c r="U17" s="2">
        <f>SUM(U13:U16)</f>
        <v>0</v>
      </c>
    </row>
    <row r="18" spans="1:21" x14ac:dyDescent="0.25">
      <c r="A18" s="11" t="s">
        <v>47</v>
      </c>
      <c r="B18" s="9" t="s">
        <v>46</v>
      </c>
      <c r="C18" s="9" t="s">
        <v>45</v>
      </c>
      <c r="D18" s="8">
        <f>G18+J18+M18+P18+S18</f>
        <v>10715</v>
      </c>
      <c r="E18" s="8">
        <f>H18+K18+N18+Q18+T18</f>
        <v>12091</v>
      </c>
      <c r="F18" s="8">
        <f>I18+L18+O18+R18+U18</f>
        <v>1863</v>
      </c>
      <c r="G18" s="7">
        <v>10715</v>
      </c>
      <c r="H18" s="7">
        <v>10715</v>
      </c>
      <c r="I18" s="7">
        <v>487</v>
      </c>
      <c r="J18" s="7">
        <v>0</v>
      </c>
      <c r="K18" s="7">
        <v>1376</v>
      </c>
      <c r="L18" s="7">
        <v>1376</v>
      </c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5">
      <c r="A19" s="11" t="s">
        <v>44</v>
      </c>
      <c r="B19" s="9" t="s">
        <v>43</v>
      </c>
      <c r="C19" s="9" t="s">
        <v>42</v>
      </c>
      <c r="D19" s="8">
        <f>G19+J19+M19+P19+S19</f>
        <v>0</v>
      </c>
      <c r="E19" s="8">
        <f>H19+K19+N19+Q19+T19</f>
        <v>0</v>
      </c>
      <c r="F19" s="8">
        <f>I19+L19+O19+R19+U19</f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13" x14ac:dyDescent="0.3">
      <c r="A20" s="6" t="s">
        <v>41</v>
      </c>
      <c r="B20" s="4" t="s">
        <v>40</v>
      </c>
      <c r="C20" s="4" t="s">
        <v>39</v>
      </c>
      <c r="D20" s="3">
        <f>G20+J20+M20+P20+S20</f>
        <v>10715</v>
      </c>
      <c r="E20" s="3">
        <f>SUM(E18:E19)</f>
        <v>12091</v>
      </c>
      <c r="F20" s="3">
        <f>SUM(F18:F19)</f>
        <v>1863</v>
      </c>
      <c r="G20" s="2">
        <f>SUM(G18:G19)</f>
        <v>10715</v>
      </c>
      <c r="H20" s="2">
        <f>SUM(H18:H19)</f>
        <v>10715</v>
      </c>
      <c r="I20" s="2">
        <f>SUM(I18:I19)</f>
        <v>487</v>
      </c>
      <c r="J20" s="2">
        <f>SUM(J18:J19)</f>
        <v>0</v>
      </c>
      <c r="K20" s="2">
        <f>SUM(K18:K19)</f>
        <v>1376</v>
      </c>
      <c r="L20" s="2">
        <f>SUM(L18:L19)</f>
        <v>1376</v>
      </c>
      <c r="M20" s="2">
        <f>SUM(M18:M19)</f>
        <v>0</v>
      </c>
      <c r="N20" s="2">
        <f>SUM(N18:N19)</f>
        <v>0</v>
      </c>
      <c r="O20" s="2">
        <f>SUM(O18:O19)</f>
        <v>0</v>
      </c>
      <c r="P20" s="2">
        <f>SUM(P18:P19)</f>
        <v>0</v>
      </c>
      <c r="Q20" s="2">
        <f>SUM(Q18:Q19)</f>
        <v>0</v>
      </c>
      <c r="R20" s="2">
        <f>SUM(R18:R19)</f>
        <v>0</v>
      </c>
      <c r="S20" s="2">
        <f>SUM(S18:S19)</f>
        <v>0</v>
      </c>
      <c r="T20" s="2">
        <f>SUM(T18:T19)</f>
        <v>0</v>
      </c>
      <c r="U20" s="2">
        <f>SUM(U18:U19)</f>
        <v>0</v>
      </c>
    </row>
    <row r="21" spans="1:21" x14ac:dyDescent="0.25">
      <c r="A21" s="11" t="s">
        <v>38</v>
      </c>
      <c r="B21" s="12" t="s">
        <v>37</v>
      </c>
      <c r="C21" s="9" t="s">
        <v>36</v>
      </c>
      <c r="D21" s="8">
        <f>G21+J21+M21+P21+S21</f>
        <v>0</v>
      </c>
      <c r="E21" s="8">
        <f>H21+K21+N21+Q21+T21</f>
        <v>0</v>
      </c>
      <c r="F21" s="8">
        <f>I21+L21+O21+R21+U21</f>
        <v>1450</v>
      </c>
      <c r="G21" s="7">
        <v>0</v>
      </c>
      <c r="H21" s="7">
        <v>0</v>
      </c>
      <c r="I21" s="7">
        <v>1450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5">
      <c r="A22" s="11" t="s">
        <v>35</v>
      </c>
      <c r="B22" s="12" t="s">
        <v>34</v>
      </c>
      <c r="C22" s="9" t="s">
        <v>33</v>
      </c>
      <c r="D22" s="8">
        <f>G22+J22+M22+P22+S22</f>
        <v>0</v>
      </c>
      <c r="E22" s="8">
        <f>H22+K22+N22+Q22+T22</f>
        <v>0</v>
      </c>
      <c r="F22" s="8">
        <f>I22+L22+O22+R22+U22</f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x14ac:dyDescent="0.25">
      <c r="A23" s="11" t="s">
        <v>32</v>
      </c>
      <c r="B23" s="12" t="s">
        <v>31</v>
      </c>
      <c r="C23" s="9" t="s">
        <v>30</v>
      </c>
      <c r="D23" s="8">
        <v>0</v>
      </c>
      <c r="E23" s="8">
        <f>H23+K23+N23+Q23+T23</f>
        <v>51634</v>
      </c>
      <c r="F23" s="8">
        <f>I23+L23+O23+R23+U23</f>
        <v>39851</v>
      </c>
      <c r="G23" s="7"/>
      <c r="H23" s="7"/>
      <c r="I23" s="7"/>
      <c r="J23" s="7">
        <v>49110</v>
      </c>
      <c r="K23" s="7">
        <v>51634</v>
      </c>
      <c r="L23" s="7">
        <v>39851</v>
      </c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5">
      <c r="A24" s="11" t="s">
        <v>29</v>
      </c>
      <c r="B24" s="12" t="s">
        <v>28</v>
      </c>
      <c r="C24" s="9" t="s">
        <v>27</v>
      </c>
      <c r="D24" s="8">
        <f>G24+J24+M24+P24+S24</f>
        <v>0</v>
      </c>
      <c r="E24" s="8">
        <f>H24+K24+N24+Q24+T24</f>
        <v>0</v>
      </c>
      <c r="F24" s="8">
        <f>I24+L24+O24+R24+U24</f>
        <v>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5">
      <c r="A25" s="11" t="s">
        <v>26</v>
      </c>
      <c r="B25" s="10" t="s">
        <v>25</v>
      </c>
      <c r="C25" s="9" t="s">
        <v>24</v>
      </c>
      <c r="D25" s="8">
        <f>G25+J25+M25+P25+S25</f>
        <v>0</v>
      </c>
      <c r="E25" s="8">
        <f>H25+K25+N25+Q25+T25</f>
        <v>0</v>
      </c>
      <c r="F25" s="8">
        <f>I25+L25+O25+R25+U25</f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ht="13" x14ac:dyDescent="0.3">
      <c r="A26" s="6" t="s">
        <v>23</v>
      </c>
      <c r="B26" s="13" t="s">
        <v>22</v>
      </c>
      <c r="C26" s="4" t="s">
        <v>21</v>
      </c>
      <c r="D26" s="3">
        <f>D12+D17+D20+D21+D22+D23+D24+D25</f>
        <v>10715</v>
      </c>
      <c r="E26" s="3">
        <f>E12+E17+E20+E21+E22+E23+E24+E25</f>
        <v>63725</v>
      </c>
      <c r="F26" s="3">
        <f>F12+F17+F20+F21+F22+F23+F24+F25</f>
        <v>43164</v>
      </c>
      <c r="G26" s="3">
        <f>G12+G17+G20+G21+G22+G23+G24+G25</f>
        <v>10715</v>
      </c>
      <c r="H26" s="3">
        <f>H12+H17+H20+H21+H22+H23+H24+H25</f>
        <v>10715</v>
      </c>
      <c r="I26" s="3">
        <f>I12+I17+I20+I21+I22+I23+I24+I25</f>
        <v>1937</v>
      </c>
      <c r="J26" s="2">
        <f>SUM(J21:J25)</f>
        <v>49110</v>
      </c>
      <c r="K26" s="2">
        <f>K12+K17+K20+K21+K22+K23+K24+K25</f>
        <v>53010</v>
      </c>
      <c r="L26" s="2">
        <f>L12+L17+L20+L21+L22+L23+L24+L25</f>
        <v>41227</v>
      </c>
      <c r="M26" s="2">
        <f>M12+M17+M20+M21+M22+M23+M24+M25</f>
        <v>0</v>
      </c>
      <c r="N26" s="2">
        <f>N12+N17+N20+N21+N22+N23+N24+N25</f>
        <v>0</v>
      </c>
      <c r="O26" s="2">
        <f>O12+O17+O20+O21+O22+O23+O24+O25</f>
        <v>0</v>
      </c>
      <c r="P26" s="2">
        <f>P12+P17+P20+P21+P22+P23+P24+P25</f>
        <v>0</v>
      </c>
      <c r="Q26" s="2">
        <f>Q12+Q17+Q20+Q21+Q22+Q23+Q24+Q25</f>
        <v>0</v>
      </c>
      <c r="R26" s="2">
        <f>R12+R17+R20+R21+R22+R23+R24+R25</f>
        <v>0</v>
      </c>
      <c r="S26" s="2">
        <f>S12+S17+S20+S21+S22+S23+S24+S25</f>
        <v>0</v>
      </c>
      <c r="T26" s="2">
        <f>T12+T17+T20+T21+T22+T23+T24+T25</f>
        <v>0</v>
      </c>
      <c r="U26" s="2">
        <f>U12+U17+U20+U21+U22+U23+U24+U25</f>
        <v>0</v>
      </c>
    </row>
    <row r="27" spans="1:21" x14ac:dyDescent="0.25">
      <c r="A27" s="11" t="s">
        <v>20</v>
      </c>
      <c r="B27" s="10" t="s">
        <v>19</v>
      </c>
      <c r="C27" s="9" t="s">
        <v>18</v>
      </c>
      <c r="D27" s="8">
        <f>G27+J27+M27+P27+S27</f>
        <v>0</v>
      </c>
      <c r="E27" s="8">
        <f>H27+K27+N27+Q27+T27</f>
        <v>0</v>
      </c>
      <c r="F27" s="8">
        <f>I27+L27+O27+R27+U27</f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x14ac:dyDescent="0.25">
      <c r="A28" s="11" t="s">
        <v>17</v>
      </c>
      <c r="B28" s="10" t="s">
        <v>16</v>
      </c>
      <c r="C28" s="9" t="s">
        <v>15</v>
      </c>
      <c r="D28" s="8">
        <f>G28+J28+M28+P28+S28</f>
        <v>0</v>
      </c>
      <c r="E28" s="8">
        <f>H28+K28+N28+Q28+T28</f>
        <v>0</v>
      </c>
      <c r="F28" s="8">
        <f>I28+L28+O28+R28+U28</f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x14ac:dyDescent="0.25">
      <c r="A29" s="11" t="s">
        <v>14</v>
      </c>
      <c r="B29" s="12" t="s">
        <v>13</v>
      </c>
      <c r="C29" s="9" t="s">
        <v>12</v>
      </c>
      <c r="D29" s="8">
        <f>G29+J29+M29+P29+S29</f>
        <v>0</v>
      </c>
      <c r="E29" s="8">
        <f>H29+K29+N29+Q29+T29</f>
        <v>0</v>
      </c>
      <c r="F29" s="8">
        <f>I29+L29+O29+R29+U29</f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x14ac:dyDescent="0.25">
      <c r="A30" s="11" t="s">
        <v>11</v>
      </c>
      <c r="B30" s="12" t="s">
        <v>10</v>
      </c>
      <c r="C30" s="9" t="s">
        <v>9</v>
      </c>
      <c r="D30" s="8">
        <f>G30+J30+M30+P30+S30</f>
        <v>0</v>
      </c>
      <c r="E30" s="8">
        <f>H30+K30+N30+Q30+T30</f>
        <v>0</v>
      </c>
      <c r="F30" s="8">
        <f>I30+L30+O30+R30+U30</f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3" x14ac:dyDescent="0.3">
      <c r="A31" s="6" t="s">
        <v>8</v>
      </c>
      <c r="B31" s="5" t="s">
        <v>7</v>
      </c>
      <c r="C31" s="4" t="s">
        <v>6</v>
      </c>
      <c r="D31" s="3">
        <f>G31+J31+M31+P31+S31</f>
        <v>0</v>
      </c>
      <c r="E31" s="3">
        <f>H31+K31+N31+Q31+T31</f>
        <v>0</v>
      </c>
      <c r="F31" s="3">
        <f>I31+L31+O31+R31+U31</f>
        <v>0</v>
      </c>
      <c r="G31" s="2">
        <f>SUM(G27:G30)</f>
        <v>0</v>
      </c>
      <c r="H31" s="2">
        <f>SUM(H27:H30)</f>
        <v>0</v>
      </c>
      <c r="I31" s="2">
        <f>SUM(I27:I30)</f>
        <v>0</v>
      </c>
      <c r="J31" s="2">
        <f>SUM(J27:J30)</f>
        <v>0</v>
      </c>
      <c r="K31" s="2">
        <f>SUM(K27:K30)</f>
        <v>0</v>
      </c>
      <c r="L31" s="2"/>
      <c r="M31" s="2">
        <f>SUM(M27:M30)</f>
        <v>0</v>
      </c>
      <c r="N31" s="2">
        <f>SUM(N27:N30)</f>
        <v>0</v>
      </c>
      <c r="O31" s="2">
        <f>SUM(O27:O30)</f>
        <v>0</v>
      </c>
      <c r="P31" s="2">
        <f>SUM(P27:P30)</f>
        <v>0</v>
      </c>
      <c r="Q31" s="2">
        <f>SUM(Q27:Q30)</f>
        <v>0</v>
      </c>
      <c r="R31" s="2">
        <f>SUM(R27:R30)</f>
        <v>0</v>
      </c>
      <c r="S31" s="2">
        <f>SUM(S27:S30)</f>
        <v>0</v>
      </c>
      <c r="T31" s="2">
        <f>SUM(T27:T30)</f>
        <v>0</v>
      </c>
      <c r="U31" s="2">
        <f>SUM(U27:U30)</f>
        <v>0</v>
      </c>
    </row>
    <row r="32" spans="1:21" x14ac:dyDescent="0.25">
      <c r="A32" s="11" t="s">
        <v>5</v>
      </c>
      <c r="B32" s="10" t="s">
        <v>4</v>
      </c>
      <c r="C32" s="9" t="s">
        <v>3</v>
      </c>
      <c r="D32" s="8">
        <f>G32+J32+M32+P32+S32</f>
        <v>0</v>
      </c>
      <c r="E32" s="8">
        <f>H32+K32+N32+Q32+T32</f>
        <v>0</v>
      </c>
      <c r="F32" s="8">
        <f>I32+L32+O32+R32+U32</f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ht="13" x14ac:dyDescent="0.3">
      <c r="A33" s="6" t="s">
        <v>2</v>
      </c>
      <c r="B33" s="5" t="s">
        <v>1</v>
      </c>
      <c r="C33" s="4" t="s">
        <v>0</v>
      </c>
      <c r="D33" s="3">
        <f>D26+D31+D32</f>
        <v>10715</v>
      </c>
      <c r="E33" s="3">
        <f>E26+E31+E32</f>
        <v>63725</v>
      </c>
      <c r="F33" s="3">
        <f>F26+F31+F32</f>
        <v>43164</v>
      </c>
      <c r="G33" s="2">
        <f>G26+G31+G32</f>
        <v>10715</v>
      </c>
      <c r="H33" s="2">
        <f>H26+H31+H32</f>
        <v>10715</v>
      </c>
      <c r="I33" s="2">
        <f>I26+I31+I32</f>
        <v>1937</v>
      </c>
      <c r="J33" s="2">
        <f>SUM(J20,J26,J31,J32,J17,J12)</f>
        <v>49110</v>
      </c>
      <c r="K33" s="2">
        <f>K26+K31+K32</f>
        <v>53010</v>
      </c>
      <c r="L33" s="2">
        <f>L26+L31+L32</f>
        <v>41227</v>
      </c>
      <c r="M33" s="2">
        <f>M26+M31+M32</f>
        <v>0</v>
      </c>
      <c r="N33" s="2">
        <f>N26+N31+N32</f>
        <v>0</v>
      </c>
      <c r="O33" s="2">
        <f>O26+O31+O32</f>
        <v>0</v>
      </c>
      <c r="P33" s="2">
        <f>P26+P31+P32</f>
        <v>0</v>
      </c>
      <c r="Q33" s="2">
        <f>Q26+Q31+Q32</f>
        <v>0</v>
      </c>
      <c r="R33" s="2">
        <f>R26+R31+R32</f>
        <v>0</v>
      </c>
      <c r="S33" s="2">
        <f>S26+S31+S32</f>
        <v>0</v>
      </c>
      <c r="T33" s="2">
        <f>T26+T31+T32</f>
        <v>0</v>
      </c>
      <c r="U33" s="2">
        <f>U26+U31+U32</f>
        <v>0</v>
      </c>
    </row>
  </sheetData>
  <mergeCells count="11">
    <mergeCell ref="K5:L5"/>
    <mergeCell ref="A1:B1"/>
    <mergeCell ref="B3:S3"/>
    <mergeCell ref="B4:S4"/>
    <mergeCell ref="D5:G5"/>
    <mergeCell ref="D7:F7"/>
    <mergeCell ref="G7:I7"/>
    <mergeCell ref="J7:L7"/>
    <mergeCell ref="M7:O7"/>
    <mergeCell ref="P7:R7"/>
    <mergeCell ref="S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2019-05-29T12:39:27Z</dcterms:created>
  <dcterms:modified xsi:type="dcterms:W3CDTF">2019-05-29T12:42:48Z</dcterms:modified>
</cp:coreProperties>
</file>