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5_beruházás felújítá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_xlnm.Print_Area">'[6]13_óvoda műk.kiadások'!$A$3:$D$50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13" i="1"/>
  <c r="C17" s="1"/>
  <c r="C30" s="1"/>
  <c r="C24"/>
  <c r="C29" s="1"/>
</calcChain>
</file>

<file path=xl/sharedStrings.xml><?xml version="1.0" encoding="utf-8"?>
<sst xmlns="http://schemas.openxmlformats.org/spreadsheetml/2006/main" count="34" uniqueCount="29">
  <si>
    <t>Mindösszesen</t>
  </si>
  <si>
    <t>Felújítások összesen:</t>
  </si>
  <si>
    <t xml:space="preserve">Óvoda </t>
  </si>
  <si>
    <t>Önkormányzat összesen:</t>
  </si>
  <si>
    <t>Óvodai konyha felújítás</t>
  </si>
  <si>
    <t>096015</t>
  </si>
  <si>
    <t xml:space="preserve">Bodzaház projekt </t>
  </si>
  <si>
    <t>062020</t>
  </si>
  <si>
    <t>Petőfi utca csapadékvízelvezetés</t>
  </si>
  <si>
    <t>013350</t>
  </si>
  <si>
    <t>Sportöltöző felújítás</t>
  </si>
  <si>
    <t>Felújítás megnevezése</t>
  </si>
  <si>
    <t>Korm. funkció</t>
  </si>
  <si>
    <t>Beruházások összesen</t>
  </si>
  <si>
    <t>Óvodai eszközbeszerzés</t>
  </si>
  <si>
    <t>Játszótéri elemek</t>
  </si>
  <si>
    <t>066010</t>
  </si>
  <si>
    <t>sportfejlesztés</t>
  </si>
  <si>
    <t>Konyha-fejlesztés</t>
  </si>
  <si>
    <t>Tárgyi eszköz beszerzés</t>
  </si>
  <si>
    <t>Településrendezési terv</t>
  </si>
  <si>
    <t>011130</t>
  </si>
  <si>
    <t>Szellemi termékek beszerzése</t>
  </si>
  <si>
    <t>Eredeti előirányzat</t>
  </si>
  <si>
    <t>Beruházás, felújítás megnevezése</t>
  </si>
  <si>
    <t>Kormány-   funkció</t>
  </si>
  <si>
    <t>adatokFt-ban</t>
  </si>
  <si>
    <t xml:space="preserve">Jásd Község Önkormányzata és intézménye 2018. évi  beruházásainak és felújításainak alakulása </t>
  </si>
  <si>
    <t>15. 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</si>
</sst>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1" fillId="9" borderId="0" applyNumberFormat="0" applyBorder="0" applyAlignment="0" applyProtection="0"/>
    <xf numFmtId="0" fontId="12" fillId="29" borderId="3" applyNumberFormat="0" applyAlignment="0" applyProtection="0"/>
    <xf numFmtId="0" fontId="13" fillId="30" borderId="4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10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13" borderId="3" applyNumberFormat="0" applyAlignment="0" applyProtection="0"/>
    <xf numFmtId="0" fontId="21" fillId="0" borderId="8" applyNumberFormat="0" applyFill="0" applyAlignment="0" applyProtection="0"/>
    <xf numFmtId="0" fontId="22" fillId="31" borderId="0" applyNumberFormat="0" applyBorder="0" applyAlignment="0" applyProtection="0"/>
    <xf numFmtId="0" fontId="23" fillId="0" borderId="0"/>
    <xf numFmtId="0" fontId="24" fillId="0" borderId="0"/>
    <xf numFmtId="0" fontId="25" fillId="0" borderId="0"/>
    <xf numFmtId="0" fontId="1" fillId="0" borderId="0"/>
    <xf numFmtId="0" fontId="14" fillId="0" borderId="0"/>
    <xf numFmtId="0" fontId="9" fillId="32" borderId="9" applyNumberFormat="0" applyFont="0" applyAlignment="0" applyProtection="0"/>
    <xf numFmtId="0" fontId="26" fillId="29" borderId="10" applyNumberFormat="0" applyAlignment="0" applyProtection="0"/>
    <xf numFmtId="164" fontId="14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3" fontId="3" fillId="0" borderId="0" xfId="1" applyNumberFormat="1" applyFont="1"/>
    <xf numFmtId="0" fontId="3" fillId="0" borderId="0" xfId="1" applyFont="1"/>
    <xf numFmtId="0" fontId="2" fillId="0" borderId="0" xfId="1" applyFont="1" applyAlignment="1">
      <alignment vertical="center"/>
    </xf>
    <xf numFmtId="3" fontId="4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right"/>
    </xf>
    <xf numFmtId="0" fontId="4" fillId="3" borderId="1" xfId="1" applyFont="1" applyFill="1" applyBorder="1" applyAlignment="1">
      <alignment vertical="center"/>
    </xf>
    <xf numFmtId="0" fontId="3" fillId="0" borderId="1" xfId="1" applyFont="1" applyBorder="1" applyAlignment="1">
      <alignment horizontal="center"/>
    </xf>
    <xf numFmtId="3" fontId="3" fillId="0" borderId="1" xfId="1" applyNumberFormat="1" applyFont="1" applyBorder="1" applyAlignment="1">
      <alignment horizontal="right"/>
    </xf>
    <xf numFmtId="0" fontId="3" fillId="0" borderId="1" xfId="1" applyFont="1" applyBorder="1"/>
    <xf numFmtId="0" fontId="3" fillId="0" borderId="1" xfId="1" quotePrefix="1" applyFont="1" applyBorder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1" xfId="1" quotePrefix="1" applyFont="1" applyFill="1" applyBorder="1" applyAlignment="1">
      <alignment horizontal="center" wrapText="1"/>
    </xf>
    <xf numFmtId="3" fontId="4" fillId="0" borderId="1" xfId="1" applyNumberFormat="1" applyFont="1" applyBorder="1" applyAlignment="1">
      <alignment horizontal="right"/>
    </xf>
    <xf numFmtId="0" fontId="4" fillId="0" borderId="1" xfId="1" applyFont="1" applyBorder="1"/>
    <xf numFmtId="49" fontId="0" fillId="0" borderId="0" xfId="0" applyNumberFormat="1" applyAlignment="1">
      <alignment horizontal="center"/>
    </xf>
    <xf numFmtId="3" fontId="4" fillId="4" borderId="1" xfId="1" applyNumberFormat="1" applyFont="1" applyFill="1" applyBorder="1" applyAlignment="1">
      <alignment horizontal="right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/>
    </xf>
    <xf numFmtId="0" fontId="3" fillId="0" borderId="1" xfId="1" quotePrefix="1" applyFont="1" applyFill="1" applyBorder="1" applyAlignment="1">
      <alignment horizontal="center"/>
    </xf>
    <xf numFmtId="3" fontId="3" fillId="0" borderId="1" xfId="1" applyNumberFormat="1" applyFont="1" applyFill="1" applyBorder="1" applyAlignment="1"/>
    <xf numFmtId="0" fontId="3" fillId="0" borderId="1" xfId="1" applyFont="1" applyFill="1" applyBorder="1" applyAlignment="1">
      <alignment vertical="center"/>
    </xf>
    <xf numFmtId="0" fontId="4" fillId="0" borderId="1" xfId="1" applyFont="1" applyFill="1" applyBorder="1"/>
    <xf numFmtId="0" fontId="5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7" fillId="0" borderId="0" xfId="1" applyFont="1" applyAlignment="1"/>
    <xf numFmtId="0" fontId="7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3" fontId="6" fillId="0" borderId="2" xfId="2" applyNumberFormat="1" applyFont="1" applyBorder="1" applyAlignment="1">
      <alignment horizontal="right"/>
    </xf>
  </cellXfs>
  <cellStyles count="62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1"/>
    <cellStyle name="Normál 2 2 2" xfId="47"/>
    <cellStyle name="Normál 2_Esztertáblák" xfId="48"/>
    <cellStyle name="Normál 3" xfId="49"/>
    <cellStyle name="Normál 4" xfId="50"/>
    <cellStyle name="Normál_Rendelet mellékletek 2008.jav.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3.m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3_óvoda műk.kiadások"/>
    </sheetNames>
    <sheetDataSet>
      <sheetData sheetId="0">
        <row r="3">
          <cell r="A3" t="str">
            <v xml:space="preserve"> Költségvetési kiadások</v>
          </cell>
          <cell r="C3" t="str">
            <v>adatok Ft-ban</v>
          </cell>
        </row>
        <row r="4">
          <cell r="A4" t="str">
            <v>rovat</v>
          </cell>
          <cell r="B4" t="str">
            <v>Megnevezés</v>
          </cell>
          <cell r="C4" t="str">
            <v xml:space="preserve">2018.évi </v>
          </cell>
        </row>
        <row r="5">
          <cell r="C5" t="str">
            <v>Előirányzat</v>
          </cell>
        </row>
        <row r="6">
          <cell r="A6" t="str">
            <v>K1101</v>
          </cell>
          <cell r="B6" t="str">
            <v xml:space="preserve">Törvény szerinti illetmények, munkabérek </v>
          </cell>
          <cell r="C6">
            <v>18501000</v>
          </cell>
        </row>
        <row r="7">
          <cell r="A7" t="str">
            <v>K1106</v>
          </cell>
          <cell r="B7" t="str">
            <v xml:space="preserve">Jubileumi jutalom </v>
          </cell>
          <cell r="C7">
            <v>1014000</v>
          </cell>
        </row>
        <row r="8">
          <cell r="A8" t="str">
            <v>K1107</v>
          </cell>
          <cell r="B8" t="str">
            <v xml:space="preserve">Béren kívüli juttatások </v>
          </cell>
          <cell r="C8">
            <v>600000</v>
          </cell>
        </row>
        <row r="9">
          <cell r="A9" t="str">
            <v>K1109</v>
          </cell>
          <cell r="B9" t="str">
            <v xml:space="preserve">Közlekedési költségtérítés </v>
          </cell>
        </row>
        <row r="10">
          <cell r="A10" t="str">
            <v>K1110</v>
          </cell>
          <cell r="B10" t="str">
            <v xml:space="preserve">Egyéb költségtérítések </v>
          </cell>
          <cell r="C10">
            <v>72000</v>
          </cell>
        </row>
        <row r="11">
          <cell r="A11" t="str">
            <v>K1113</v>
          </cell>
          <cell r="B11" t="str">
            <v xml:space="preserve">Foglalkoztatottak egyéb személyi juttatásai </v>
          </cell>
          <cell r="C11">
            <v>100000</v>
          </cell>
        </row>
        <row r="12">
          <cell r="A12" t="str">
            <v>K11</v>
          </cell>
          <cell r="B12" t="str">
            <v xml:space="preserve">Foglalkoztatottak személyi juttatásai </v>
          </cell>
          <cell r="C12">
            <v>20287000</v>
          </cell>
        </row>
        <row r="13">
          <cell r="A13" t="str">
            <v>K122</v>
          </cell>
          <cell r="B13" t="str">
            <v xml:space="preserve">Munkavégzésre ir.egyéb jogv.nem saját foglalkoztatottnak fizetett juttatások </v>
          </cell>
          <cell r="C13">
            <v>240000</v>
          </cell>
        </row>
        <row r="14">
          <cell r="A14" t="str">
            <v>K122</v>
          </cell>
          <cell r="B14" t="str">
            <v xml:space="preserve">Külső személyi juttatások </v>
          </cell>
          <cell r="C14">
            <v>240000</v>
          </cell>
        </row>
        <row r="15">
          <cell r="A15" t="str">
            <v>K1</v>
          </cell>
          <cell r="B15" t="str">
            <v xml:space="preserve">Személyi juttatások </v>
          </cell>
          <cell r="C15">
            <v>20527000</v>
          </cell>
        </row>
        <row r="16">
          <cell r="A16" t="str">
            <v>K2</v>
          </cell>
          <cell r="B16" t="str">
            <v xml:space="preserve">Munkaadókat terhelő járulékok és szociális hozzájárulási adó </v>
          </cell>
          <cell r="C16">
            <v>4120000</v>
          </cell>
        </row>
        <row r="17">
          <cell r="B17" t="str">
            <v xml:space="preserve">ebből: szociális hozzájárulási adó </v>
          </cell>
          <cell r="C17">
            <v>3913000</v>
          </cell>
        </row>
        <row r="18">
          <cell r="B18" t="str">
            <v>ebből: egészségügyi hozzájárulás</v>
          </cell>
          <cell r="C18">
            <v>100000</v>
          </cell>
        </row>
        <row r="19">
          <cell r="B19" t="str">
            <v xml:space="preserve">ebből: táppénz hozzájárulás </v>
          </cell>
        </row>
        <row r="20">
          <cell r="B20" t="str">
            <v>ebből: munkáltatót terhelő szja</v>
          </cell>
          <cell r="C20">
            <v>107000</v>
          </cell>
        </row>
        <row r="21">
          <cell r="A21" t="str">
            <v>K311</v>
          </cell>
          <cell r="B21" t="str">
            <v xml:space="preserve">Szakmai anyagok beszerzése </v>
          </cell>
          <cell r="C21">
            <v>100000</v>
          </cell>
        </row>
        <row r="22">
          <cell r="A22" t="str">
            <v>K312</v>
          </cell>
          <cell r="B22" t="str">
            <v xml:space="preserve">Üzemeltetési anyagok beszerzése </v>
          </cell>
          <cell r="C22">
            <v>11700000</v>
          </cell>
        </row>
        <row r="23">
          <cell r="A23" t="str">
            <v>K31</v>
          </cell>
          <cell r="B23" t="str">
            <v xml:space="preserve">Készletbeszerzés </v>
          </cell>
          <cell r="C23">
            <v>11800000</v>
          </cell>
        </row>
        <row r="24">
          <cell r="A24" t="str">
            <v>K321</v>
          </cell>
          <cell r="B24" t="str">
            <v>Informatikai szolgáltatások igénybevétele</v>
          </cell>
        </row>
        <row r="25">
          <cell r="A25" t="str">
            <v>K322</v>
          </cell>
          <cell r="B25" t="str">
            <v>Egyéb kommunikációs szolgáltatások</v>
          </cell>
          <cell r="C25">
            <v>200000</v>
          </cell>
        </row>
        <row r="26">
          <cell r="A26" t="str">
            <v>K32</v>
          </cell>
          <cell r="B26" t="str">
            <v xml:space="preserve">Kommunikációs szolgáltatások </v>
          </cell>
          <cell r="C26">
            <v>200000</v>
          </cell>
        </row>
        <row r="27">
          <cell r="A27" t="str">
            <v>K331</v>
          </cell>
          <cell r="B27" t="str">
            <v xml:space="preserve">Közüzemi díjak </v>
          </cell>
          <cell r="C27">
            <v>1400000</v>
          </cell>
        </row>
        <row r="28">
          <cell r="A28" t="str">
            <v>K334</v>
          </cell>
          <cell r="B28" t="str">
            <v xml:space="preserve">Karbantartási, kisjavítási szolgáltatások </v>
          </cell>
          <cell r="C28">
            <v>50000</v>
          </cell>
        </row>
        <row r="29">
          <cell r="A29" t="str">
            <v>K336</v>
          </cell>
          <cell r="B29" t="str">
            <v xml:space="preserve">Szakmai tevékenységet segítő szolgáltatások  </v>
          </cell>
          <cell r="C29">
            <v>200000</v>
          </cell>
        </row>
        <row r="30">
          <cell r="A30" t="str">
            <v>K337</v>
          </cell>
          <cell r="B30" t="str">
            <v xml:space="preserve">Egyéb szolgáltatások </v>
          </cell>
          <cell r="C30">
            <v>220000</v>
          </cell>
        </row>
        <row r="31">
          <cell r="A31" t="str">
            <v>K33</v>
          </cell>
          <cell r="B31" t="str">
            <v xml:space="preserve">Szolgáltatási kiadások </v>
          </cell>
          <cell r="C31">
            <v>1870000</v>
          </cell>
        </row>
        <row r="32">
          <cell r="A32" t="str">
            <v>K341</v>
          </cell>
          <cell r="B32" t="str">
            <v xml:space="preserve">Kiküldetések kiadásai </v>
          </cell>
          <cell r="C32">
            <v>45000</v>
          </cell>
        </row>
        <row r="33">
          <cell r="A33" t="str">
            <v>K351</v>
          </cell>
          <cell r="B33" t="str">
            <v xml:space="preserve">Működési célú előzetesen felszámított általános forgalmi adó </v>
          </cell>
          <cell r="C33">
            <v>2800000</v>
          </cell>
        </row>
        <row r="34">
          <cell r="A34" t="str">
            <v>K352</v>
          </cell>
          <cell r="B34" t="str">
            <v xml:space="preserve">Fizetendő általános forgalmi adó  </v>
          </cell>
          <cell r="C34">
            <v>500000</v>
          </cell>
        </row>
        <row r="35">
          <cell r="A35" t="str">
            <v>K355</v>
          </cell>
          <cell r="B35" t="str">
            <v>Egyéb dologi kiadások</v>
          </cell>
        </row>
        <row r="36">
          <cell r="A36" t="str">
            <v>K35</v>
          </cell>
          <cell r="B36" t="str">
            <v xml:space="preserve">Különféle befizetések és egyéb dologi kiadások </v>
          </cell>
          <cell r="C36">
            <v>3300000</v>
          </cell>
        </row>
        <row r="37">
          <cell r="A37" t="str">
            <v>K3</v>
          </cell>
          <cell r="B37" t="str">
            <v>Dologi kiadások</v>
          </cell>
          <cell r="C37">
            <v>17215000</v>
          </cell>
        </row>
        <row r="38">
          <cell r="B38" t="str">
            <v xml:space="preserve">Működési kiadások </v>
          </cell>
          <cell r="C38">
            <v>41862000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E4" sqref="E4"/>
    </sheetView>
  </sheetViews>
  <sheetFormatPr defaultColWidth="10.42578125" defaultRowHeight="12.75"/>
  <cols>
    <col min="1" max="1" width="13.7109375" style="1" customWidth="1"/>
    <col min="2" max="2" width="44.42578125" style="1" customWidth="1"/>
    <col min="3" max="3" width="17.42578125" style="1" customWidth="1"/>
    <col min="4" max="222" width="9.140625" style="1" customWidth="1"/>
    <col min="223" max="16384" width="10.42578125" style="1"/>
  </cols>
  <sheetData>
    <row r="1" spans="1:5" ht="26.25" customHeight="1">
      <c r="A1" s="35" t="s">
        <v>28</v>
      </c>
      <c r="B1" s="35"/>
      <c r="C1" s="35"/>
      <c r="D1" s="34"/>
      <c r="E1" s="34"/>
    </row>
    <row r="2" spans="1:5" ht="77.25" customHeight="1">
      <c r="A2" s="36" t="s">
        <v>27</v>
      </c>
      <c r="B2" s="36"/>
      <c r="C2" s="36"/>
    </row>
    <row r="3" spans="1:5">
      <c r="A3" s="37" t="s">
        <v>26</v>
      </c>
      <c r="B3" s="37"/>
      <c r="C3" s="37"/>
    </row>
    <row r="4" spans="1:5" ht="39" customHeight="1">
      <c r="A4" s="33" t="s">
        <v>25</v>
      </c>
      <c r="B4" s="32" t="s">
        <v>24</v>
      </c>
      <c r="C4" s="31" t="s">
        <v>23</v>
      </c>
    </row>
    <row r="5" spans="1:5">
      <c r="A5" s="27"/>
      <c r="B5" s="30" t="s">
        <v>22</v>
      </c>
      <c r="C5" s="28"/>
    </row>
    <row r="6" spans="1:5">
      <c r="A6" s="27" t="s">
        <v>21</v>
      </c>
      <c r="B6" s="29" t="s">
        <v>20</v>
      </c>
      <c r="C6" s="28">
        <v>1665657</v>
      </c>
    </row>
    <row r="7" spans="1:5">
      <c r="A7" s="27"/>
      <c r="B7" s="12"/>
      <c r="C7" s="11"/>
    </row>
    <row r="8" spans="1:5">
      <c r="A8" s="26"/>
      <c r="B8" s="17" t="s">
        <v>19</v>
      </c>
      <c r="C8" s="11"/>
    </row>
    <row r="9" spans="1:5">
      <c r="A9" s="13" t="s">
        <v>5</v>
      </c>
      <c r="B9" s="12" t="s">
        <v>18</v>
      </c>
      <c r="C9" s="11">
        <v>3497745</v>
      </c>
    </row>
    <row r="10" spans="1:5">
      <c r="A10" s="13" t="s">
        <v>9</v>
      </c>
      <c r="B10" s="12" t="s">
        <v>17</v>
      </c>
      <c r="C10" s="11">
        <v>252513</v>
      </c>
    </row>
    <row r="11" spans="1:5">
      <c r="A11" s="13" t="s">
        <v>16</v>
      </c>
      <c r="B11" s="12" t="s">
        <v>15</v>
      </c>
      <c r="C11" s="11">
        <v>296041</v>
      </c>
    </row>
    <row r="12" spans="1:5">
      <c r="A12" s="13"/>
      <c r="B12" s="12"/>
      <c r="C12" s="11"/>
    </row>
    <row r="13" spans="1:5">
      <c r="A13" s="13"/>
      <c r="B13" s="17" t="s">
        <v>3</v>
      </c>
      <c r="C13" s="16">
        <f>SUM(C6:C12)</f>
        <v>5711956</v>
      </c>
    </row>
    <row r="14" spans="1:5">
      <c r="A14" s="13"/>
      <c r="B14" s="12"/>
      <c r="C14" s="11"/>
    </row>
    <row r="15" spans="1:5">
      <c r="A15" s="13" t="s">
        <v>5</v>
      </c>
      <c r="B15" s="12" t="s">
        <v>14</v>
      </c>
      <c r="C15" s="11">
        <v>0</v>
      </c>
    </row>
    <row r="16" spans="1:5">
      <c r="A16" s="13"/>
      <c r="B16" s="12"/>
      <c r="C16" s="11"/>
    </row>
    <row r="17" spans="1:3" s="4" customFormat="1" ht="29.25" customHeight="1">
      <c r="A17" s="25"/>
      <c r="B17" s="9" t="s">
        <v>13</v>
      </c>
      <c r="C17" s="24">
        <f>SUM(C13:C15)</f>
        <v>5711956</v>
      </c>
    </row>
    <row r="18" spans="1:3">
      <c r="A18" s="10"/>
      <c r="B18" s="23"/>
      <c r="C18" s="22"/>
    </row>
    <row r="19" spans="1:3">
      <c r="A19" s="21" t="s">
        <v>12</v>
      </c>
      <c r="B19" s="20" t="s">
        <v>11</v>
      </c>
      <c r="C19" s="19"/>
    </row>
    <row r="20" spans="1:3">
      <c r="A20" s="15" t="s">
        <v>9</v>
      </c>
      <c r="B20" s="12" t="s">
        <v>10</v>
      </c>
      <c r="C20" s="11">
        <v>7731464</v>
      </c>
    </row>
    <row r="21" spans="1:3">
      <c r="A21" s="15" t="s">
        <v>9</v>
      </c>
      <c r="B21" s="12" t="s">
        <v>8</v>
      </c>
      <c r="C21" s="11">
        <v>2611884</v>
      </c>
    </row>
    <row r="22" spans="1:3" ht="15">
      <c r="A22" s="18" t="s">
        <v>7</v>
      </c>
      <c r="B22" s="12" t="s">
        <v>6</v>
      </c>
      <c r="C22" s="11">
        <v>5000000</v>
      </c>
    </row>
    <row r="23" spans="1:3">
      <c r="A23" s="13" t="s">
        <v>5</v>
      </c>
      <c r="B23" s="12" t="s">
        <v>4</v>
      </c>
      <c r="C23" s="11">
        <v>7204652</v>
      </c>
    </row>
    <row r="24" spans="1:3">
      <c r="A24" s="15"/>
      <c r="B24" s="17" t="s">
        <v>3</v>
      </c>
      <c r="C24" s="16">
        <f>SUM(C19:C23)</f>
        <v>22548000</v>
      </c>
    </row>
    <row r="25" spans="1:3">
      <c r="A25" s="15"/>
      <c r="B25" s="14"/>
      <c r="C25" s="11"/>
    </row>
    <row r="26" spans="1:3">
      <c r="A26" s="13"/>
      <c r="B26" s="12" t="s">
        <v>2</v>
      </c>
      <c r="C26" s="11">
        <v>0</v>
      </c>
    </row>
    <row r="27" spans="1:3">
      <c r="A27" s="13"/>
      <c r="B27" s="12"/>
      <c r="C27" s="11"/>
    </row>
    <row r="28" spans="1:3">
      <c r="A28" s="13"/>
      <c r="B28" s="12"/>
      <c r="C28" s="11"/>
    </row>
    <row r="29" spans="1:3" ht="25.5" customHeight="1">
      <c r="A29" s="10"/>
      <c r="B29" s="9" t="s">
        <v>1</v>
      </c>
      <c r="C29" s="8">
        <f>C26+C24</f>
        <v>22548000</v>
      </c>
    </row>
    <row r="30" spans="1:3" s="4" customFormat="1" ht="24" customHeight="1">
      <c r="A30" s="7"/>
      <c r="B30" s="6" t="s">
        <v>0</v>
      </c>
      <c r="C30" s="5">
        <f>C17+C29</f>
        <v>28259956</v>
      </c>
    </row>
    <row r="31" spans="1:3">
      <c r="A31" s="3"/>
      <c r="B31" s="3"/>
      <c r="C31" s="2"/>
    </row>
  </sheetData>
  <mergeCells count="3">
    <mergeCell ref="A1:C1"/>
    <mergeCell ref="A2:C2"/>
    <mergeCell ref="A3:C3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15_beruházás felújítás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2018-02-14T10:16:08Z</cp:lastPrinted>
  <dcterms:created xsi:type="dcterms:W3CDTF">2018-02-14T09:12:59Z</dcterms:created>
  <dcterms:modified xsi:type="dcterms:W3CDTF">2018-02-14T10:16:09Z</dcterms:modified>
</cp:coreProperties>
</file>