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ucs.gaborne\1előterjsztések\2018\3-2018-02-13\"/>
    </mc:Choice>
  </mc:AlternateContent>
  <bookViews>
    <workbookView xWindow="0" yWindow="0" windowWidth="28800" windowHeight="12900" tabRatio="9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Munka1!$B$1:$P$29</definedName>
    <definedName name="Print_Area_0" localSheetId="0">Munka1!$B$1:$P$29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9" i="1" l="1"/>
  <c r="M29" i="1"/>
  <c r="J29" i="1"/>
  <c r="I29" i="1"/>
  <c r="F29" i="1"/>
  <c r="E29" i="1"/>
  <c r="O28" i="1"/>
  <c r="O29" i="1" s="1"/>
  <c r="N28" i="1"/>
  <c r="M28" i="1"/>
  <c r="L28" i="1"/>
  <c r="K28" i="1"/>
  <c r="K29" i="1" s="1"/>
  <c r="J28" i="1"/>
  <c r="I28" i="1"/>
  <c r="H28" i="1"/>
  <c r="G28" i="1"/>
  <c r="G29" i="1" s="1"/>
  <c r="F28" i="1"/>
  <c r="E28" i="1"/>
  <c r="D28" i="1"/>
  <c r="P27" i="1"/>
  <c r="P26" i="1"/>
  <c r="P25" i="1"/>
  <c r="P24" i="1"/>
  <c r="P23" i="1"/>
  <c r="P22" i="1"/>
  <c r="P21" i="1"/>
  <c r="P20" i="1"/>
  <c r="P28" i="1" s="1"/>
  <c r="P19" i="1"/>
  <c r="O17" i="1"/>
  <c r="N17" i="1"/>
  <c r="M17" i="1"/>
  <c r="L17" i="1"/>
  <c r="L29" i="1" s="1"/>
  <c r="K17" i="1"/>
  <c r="J17" i="1"/>
  <c r="I17" i="1"/>
  <c r="H17" i="1"/>
  <c r="H29" i="1" s="1"/>
  <c r="G17" i="1"/>
  <c r="F17" i="1"/>
  <c r="E17" i="1"/>
  <c r="D17" i="1"/>
  <c r="D29" i="1" s="1"/>
  <c r="P16" i="1"/>
  <c r="P15" i="1"/>
  <c r="P14" i="1"/>
  <c r="P13" i="1"/>
  <c r="P12" i="1"/>
  <c r="P11" i="1"/>
  <c r="P10" i="1"/>
  <c r="P9" i="1"/>
  <c r="P17" i="1" s="1"/>
  <c r="P29" i="1" s="1"/>
  <c r="P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<sst xmlns="http://schemas.openxmlformats.org/spreadsheetml/2006/main" count="43" uniqueCount="43">
  <si>
    <t>Előirányzat-felhasználási terv</t>
  </si>
  <si>
    <t xml:space="preserve">       2018. évre</t>
  </si>
  <si>
    <t xml:space="preserve">               Ezer forintban!</t>
  </si>
  <si>
    <t>Sorsz.</t>
  </si>
  <si>
    <t>Megnevezés</t>
  </si>
  <si>
    <t>Január</t>
  </si>
  <si>
    <t>Február</t>
  </si>
  <si>
    <t>Márc.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</si>
  <si>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</si>
  <si>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</si>
  <si>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</si>
  <si>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</si>
  <si>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</si>
  <si>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</si>
  <si>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</si>
  <si>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</si>
  <si>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</si>
  <si>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</si>
  <si>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Bevételek</t>
  </si>
  <si>
    <t>Önkormányzatok működési támogatásai</t>
  </si>
  <si>
    <t>Működési célú támogatások ÁH-on belül</t>
  </si>
  <si>
    <t>Felhalmozási célú ÁH-on belül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</si>
  <si>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</si>
  <si>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</si>
  <si>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</si>
  <si>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</si>
  <si>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</si>
  <si>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</si>
  <si>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összsen:</t>
  </si>
  <si>
    <t>Kiadások</t>
  </si>
  <si>
    <t>Személyi juttatások</t>
  </si>
  <si>
    <t>Munkaadókat terh.jár. És szoch. Adó</t>
  </si>
  <si>
    <t>Dologi kiadások</t>
  </si>
  <si>
    <t>Ellátottak pénzbeli juttatásai</t>
  </si>
  <si>
    <t>Egyéb működési kiadások</t>
  </si>
  <si>
    <t>Beruházások</t>
  </si>
  <si>
    <t>Felújítások</t>
  </si>
  <si>
    <t>Egyéb felhalmozási kiadások</t>
  </si>
  <si>
    <t>Finanszírozási kiadások</t>
  </si>
  <si>
    <t>Kiadások összasen:</t>
  </si>
  <si>
    <t>Egyenleg:</t>
  </si>
  <si>
    <t>Bakonyszentlászló Község Önkormányzata</t>
  </si>
  <si>
    <t>11. számú melléklet az 1/2018. (III.1.)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</si>
</sst>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3" fontId="0" fillId="0" borderId="8" xfId="0" applyNumberFormat="1" applyBorder="1" applyProtection="1">
      <protection locked="0"/>
    </xf>
    <xf numFmtId="3" fontId="0" fillId="0" borderId="9" xfId="0" applyNumberFormat="1" applyBorder="1"/>
    <xf numFmtId="0" fontId="0" fillId="0" borderId="10" xfId="0" applyBorder="1"/>
    <xf numFmtId="0" fontId="2" fillId="0" borderId="11" xfId="0" applyFont="1" applyBorder="1"/>
    <xf numFmtId="3" fontId="0" fillId="0" borderId="11" xfId="0" applyNumberFormat="1" applyBorder="1" applyProtection="1">
      <protection locked="0"/>
    </xf>
    <xf numFmtId="0" fontId="0" fillId="0" borderId="12" xfId="0" applyBorder="1"/>
    <xf numFmtId="0" fontId="2" fillId="0" borderId="13" xfId="0" applyFont="1" applyBorder="1"/>
    <xf numFmtId="3" fontId="0" fillId="0" borderId="13" xfId="0" applyNumberFormat="1" applyBorder="1" applyProtection="1">
      <protection locked="0"/>
    </xf>
    <xf numFmtId="0" fontId="4" fillId="0" borderId="4" xfId="0" applyFon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zoomScaleNormal="100" workbookViewId="0">
      <selection activeCell="I1" sqref="I1"/>
    </sheetView>
  </sheetViews>
  <sheetFormatPr defaultRowHeight="15" x14ac:dyDescent="0.25"/>
  <cols>
    <col min="1" max="1" width="2.7109375"/>
    <col min="2" max="2" width="4.28515625"/>
    <col min="3" max="3" width="27.28515625"/>
    <col min="4" max="15" width="7.42578125"/>
    <col min="16" max="1025" width="8.42578125"/>
  </cols>
  <sheetData>
    <row r="1" spans="2:16" x14ac:dyDescent="0.25">
      <c r="H1" s="1"/>
      <c r="I1" t="s">
        <v>42</v>
      </c>
    </row>
    <row r="2" spans="2:16" x14ac:dyDescent="0.25">
      <c r="F2" t="s">
        <v>41</v>
      </c>
    </row>
    <row r="3" spans="2:16" ht="18.75" x14ac:dyDescent="0.3">
      <c r="E3" s="2"/>
      <c r="F3" s="2" t="s">
        <v>0</v>
      </c>
      <c r="G3" s="2"/>
      <c r="H3" s="2"/>
    </row>
    <row r="4" spans="2:16" ht="18.75" x14ac:dyDescent="0.3">
      <c r="F4" s="2"/>
      <c r="G4" s="3" t="s">
        <v>1</v>
      </c>
      <c r="H4" s="2"/>
    </row>
    <row r="5" spans="2:16" x14ac:dyDescent="0.25">
      <c r="N5" t="s">
        <v>2</v>
      </c>
    </row>
    <row r="6" spans="2:16" s="4" customFormat="1" x14ac:dyDescent="0.25">
      <c r="B6" s="5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8" t="s">
        <v>17</v>
      </c>
    </row>
    <row r="7" spans="2:16" ht="15.75" x14ac:dyDescent="0.25">
      <c r="B7" s="9">
        <v>1</v>
      </c>
      <c r="C7" s="10" t="s">
        <v>18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2:16" x14ac:dyDescent="0.25">
      <c r="B8" s="13">
        <f t="shared" ref="B8:B29" si="0">+B7+1</f>
        <v>2</v>
      </c>
      <c r="C8" s="14" t="s">
        <v>19</v>
      </c>
      <c r="D8" s="15">
        <v>13147</v>
      </c>
      <c r="E8" s="15">
        <v>13147</v>
      </c>
      <c r="F8" s="15">
        <v>13147</v>
      </c>
      <c r="G8" s="15">
        <v>13147</v>
      </c>
      <c r="H8" s="15">
        <v>13147</v>
      </c>
      <c r="I8" s="15">
        <v>13147</v>
      </c>
      <c r="J8" s="15">
        <v>13147</v>
      </c>
      <c r="K8" s="15">
        <v>13147</v>
      </c>
      <c r="L8" s="15">
        <v>13147</v>
      </c>
      <c r="M8" s="15">
        <v>13147</v>
      </c>
      <c r="N8" s="15">
        <v>13147</v>
      </c>
      <c r="O8" s="15">
        <v>13154</v>
      </c>
      <c r="P8" s="16">
        <f t="shared" ref="P8:P16" si="1">SUM(D8:O8)</f>
        <v>157771</v>
      </c>
    </row>
    <row r="9" spans="2:16" x14ac:dyDescent="0.25">
      <c r="B9" s="17">
        <f t="shared" si="0"/>
        <v>3</v>
      </c>
      <c r="C9" s="18" t="s">
        <v>20</v>
      </c>
      <c r="D9" s="19">
        <v>1171</v>
      </c>
      <c r="E9" s="19">
        <v>1171</v>
      </c>
      <c r="F9" s="19">
        <v>1171</v>
      </c>
      <c r="G9" s="19">
        <v>1171</v>
      </c>
      <c r="H9" s="19">
        <v>1171</v>
      </c>
      <c r="I9" s="19">
        <v>1171</v>
      </c>
      <c r="J9" s="19">
        <v>1171</v>
      </c>
      <c r="K9" s="19">
        <v>1171</v>
      </c>
      <c r="L9" s="19">
        <v>1171</v>
      </c>
      <c r="M9" s="19">
        <v>1171</v>
      </c>
      <c r="N9" s="19">
        <v>1171</v>
      </c>
      <c r="O9" s="19">
        <v>1165</v>
      </c>
      <c r="P9" s="16">
        <f t="shared" si="1"/>
        <v>14046</v>
      </c>
    </row>
    <row r="10" spans="2:16" x14ac:dyDescent="0.25">
      <c r="B10" s="17">
        <f t="shared" si="0"/>
        <v>4</v>
      </c>
      <c r="C10" s="18" t="s">
        <v>21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6">
        <f t="shared" si="1"/>
        <v>0</v>
      </c>
    </row>
    <row r="11" spans="2:16" x14ac:dyDescent="0.25">
      <c r="B11" s="17">
        <f t="shared" si="0"/>
        <v>5</v>
      </c>
      <c r="C11" s="18" t="s">
        <v>22</v>
      </c>
      <c r="D11" s="19">
        <v>2350</v>
      </c>
      <c r="E11" s="19">
        <v>2350</v>
      </c>
      <c r="F11" s="19">
        <v>2350</v>
      </c>
      <c r="G11" s="19">
        <v>2350</v>
      </c>
      <c r="H11" s="19">
        <v>2350</v>
      </c>
      <c r="I11" s="19">
        <v>2350</v>
      </c>
      <c r="J11" s="19">
        <v>2350</v>
      </c>
      <c r="K11" s="19">
        <v>2350</v>
      </c>
      <c r="L11" s="19">
        <v>2350</v>
      </c>
      <c r="M11" s="19">
        <v>2350</v>
      </c>
      <c r="N11" s="19">
        <v>2350</v>
      </c>
      <c r="O11" s="19">
        <v>2350</v>
      </c>
      <c r="P11" s="16">
        <f t="shared" si="1"/>
        <v>28200</v>
      </c>
    </row>
    <row r="12" spans="2:16" x14ac:dyDescent="0.25">
      <c r="B12" s="17">
        <f t="shared" si="0"/>
        <v>6</v>
      </c>
      <c r="C12" s="18" t="s">
        <v>23</v>
      </c>
      <c r="D12" s="19">
        <v>1045</v>
      </c>
      <c r="E12" s="19">
        <v>1045</v>
      </c>
      <c r="F12" s="19">
        <v>1045</v>
      </c>
      <c r="G12" s="19">
        <v>1045</v>
      </c>
      <c r="H12" s="19">
        <v>1045</v>
      </c>
      <c r="I12" s="19">
        <v>1045</v>
      </c>
      <c r="J12" s="19">
        <v>1045</v>
      </c>
      <c r="K12" s="19">
        <v>1045</v>
      </c>
      <c r="L12" s="19">
        <v>1045</v>
      </c>
      <c r="M12" s="19">
        <v>1045</v>
      </c>
      <c r="N12" s="19">
        <v>1045</v>
      </c>
      <c r="O12" s="19">
        <v>1045</v>
      </c>
      <c r="P12" s="16">
        <f t="shared" si="1"/>
        <v>12540</v>
      </c>
    </row>
    <row r="13" spans="2:16" x14ac:dyDescent="0.25">
      <c r="B13" s="17">
        <f t="shared" si="0"/>
        <v>7</v>
      </c>
      <c r="C13" s="18" t="s">
        <v>24</v>
      </c>
      <c r="D13" s="19">
        <v>59</v>
      </c>
      <c r="E13" s="19">
        <v>59</v>
      </c>
      <c r="F13" s="19">
        <v>59</v>
      </c>
      <c r="G13" s="19">
        <v>59</v>
      </c>
      <c r="H13" s="19">
        <v>59</v>
      </c>
      <c r="I13" s="19">
        <v>59</v>
      </c>
      <c r="J13" s="19">
        <v>59</v>
      </c>
      <c r="K13" s="19">
        <v>59</v>
      </c>
      <c r="L13" s="19">
        <v>59</v>
      </c>
      <c r="M13" s="19">
        <v>59</v>
      </c>
      <c r="N13" s="19">
        <v>59</v>
      </c>
      <c r="O13" s="19">
        <v>64</v>
      </c>
      <c r="P13" s="16">
        <f t="shared" si="1"/>
        <v>713</v>
      </c>
    </row>
    <row r="14" spans="2:16" x14ac:dyDescent="0.25">
      <c r="B14" s="17">
        <f t="shared" si="0"/>
        <v>8</v>
      </c>
      <c r="C14" s="18" t="s">
        <v>25</v>
      </c>
      <c r="D14" s="19">
        <v>16</v>
      </c>
      <c r="E14" s="19">
        <v>16</v>
      </c>
      <c r="F14" s="19">
        <v>16</v>
      </c>
      <c r="G14" s="19">
        <v>16</v>
      </c>
      <c r="H14" s="19">
        <v>16</v>
      </c>
      <c r="I14" s="19">
        <v>16</v>
      </c>
      <c r="J14" s="19">
        <v>16</v>
      </c>
      <c r="K14" s="19">
        <v>16</v>
      </c>
      <c r="L14" s="19">
        <v>16</v>
      </c>
      <c r="M14" s="19">
        <v>16</v>
      </c>
      <c r="N14" s="19">
        <v>16</v>
      </c>
      <c r="O14" s="19">
        <v>21</v>
      </c>
      <c r="P14" s="16">
        <f t="shared" si="1"/>
        <v>197</v>
      </c>
    </row>
    <row r="15" spans="2:16" x14ac:dyDescent="0.25">
      <c r="B15" s="17">
        <f t="shared" si="0"/>
        <v>9</v>
      </c>
      <c r="C15" s="18" t="s">
        <v>26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6">
        <f t="shared" si="1"/>
        <v>0</v>
      </c>
    </row>
    <row r="16" spans="2:16" x14ac:dyDescent="0.25">
      <c r="B16" s="20">
        <f t="shared" si="0"/>
        <v>10</v>
      </c>
      <c r="C16" s="21" t="s">
        <v>27</v>
      </c>
      <c r="D16" s="22">
        <v>3667</v>
      </c>
      <c r="E16" s="22">
        <v>3667</v>
      </c>
      <c r="F16" s="22">
        <v>3667</v>
      </c>
      <c r="G16" s="22">
        <v>3667</v>
      </c>
      <c r="H16" s="22">
        <v>3667</v>
      </c>
      <c r="I16" s="22">
        <v>3667</v>
      </c>
      <c r="J16" s="22">
        <v>3667</v>
      </c>
      <c r="K16" s="22">
        <v>3667</v>
      </c>
      <c r="L16" s="22">
        <v>3667</v>
      </c>
      <c r="M16" s="22">
        <v>3667</v>
      </c>
      <c r="N16" s="22">
        <v>3667</v>
      </c>
      <c r="O16" s="22">
        <v>3672</v>
      </c>
      <c r="P16" s="16">
        <f t="shared" si="1"/>
        <v>44009</v>
      </c>
    </row>
    <row r="17" spans="2:16" ht="15.75" x14ac:dyDescent="0.25">
      <c r="B17" s="23">
        <f t="shared" si="0"/>
        <v>11</v>
      </c>
      <c r="C17" s="10" t="s">
        <v>28</v>
      </c>
      <c r="D17" s="24">
        <f t="shared" ref="D17:P17" si="2">SUM(D8:D16)</f>
        <v>21455</v>
      </c>
      <c r="E17" s="24">
        <f t="shared" si="2"/>
        <v>21455</v>
      </c>
      <c r="F17" s="24">
        <f t="shared" si="2"/>
        <v>21455</v>
      </c>
      <c r="G17" s="24">
        <f t="shared" si="2"/>
        <v>21455</v>
      </c>
      <c r="H17" s="24">
        <f t="shared" si="2"/>
        <v>21455</v>
      </c>
      <c r="I17" s="24">
        <f t="shared" si="2"/>
        <v>21455</v>
      </c>
      <c r="J17" s="24">
        <f t="shared" si="2"/>
        <v>21455</v>
      </c>
      <c r="K17" s="24">
        <f t="shared" si="2"/>
        <v>21455</v>
      </c>
      <c r="L17" s="24">
        <f t="shared" si="2"/>
        <v>21455</v>
      </c>
      <c r="M17" s="24">
        <f t="shared" si="2"/>
        <v>21455</v>
      </c>
      <c r="N17" s="24">
        <f t="shared" si="2"/>
        <v>21455</v>
      </c>
      <c r="O17" s="24">
        <f t="shared" si="2"/>
        <v>21471</v>
      </c>
      <c r="P17" s="25">
        <f t="shared" si="2"/>
        <v>257476</v>
      </c>
    </row>
    <row r="18" spans="2:16" ht="15.75" x14ac:dyDescent="0.25">
      <c r="B18" s="23">
        <f t="shared" si="0"/>
        <v>12</v>
      </c>
      <c r="C18" s="10" t="s">
        <v>29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2:16" x14ac:dyDescent="0.25">
      <c r="B19" s="13">
        <f t="shared" si="0"/>
        <v>13</v>
      </c>
      <c r="C19" s="14" t="s">
        <v>30</v>
      </c>
      <c r="D19" s="15">
        <v>2897</v>
      </c>
      <c r="E19" s="15">
        <v>2897</v>
      </c>
      <c r="F19" s="15">
        <v>2897</v>
      </c>
      <c r="G19" s="15">
        <v>2897</v>
      </c>
      <c r="H19" s="15">
        <v>2897</v>
      </c>
      <c r="I19" s="15">
        <v>2897</v>
      </c>
      <c r="J19" s="15">
        <v>2897</v>
      </c>
      <c r="K19" s="15">
        <v>2897</v>
      </c>
      <c r="L19" s="15">
        <v>2897</v>
      </c>
      <c r="M19" s="15">
        <v>2897</v>
      </c>
      <c r="N19" s="15">
        <v>2897</v>
      </c>
      <c r="O19" s="15">
        <v>2903</v>
      </c>
      <c r="P19" s="16">
        <f t="shared" ref="P19:P27" si="3">SUM(D19:O19)</f>
        <v>34770</v>
      </c>
    </row>
    <row r="20" spans="2:16" x14ac:dyDescent="0.25">
      <c r="B20" s="17">
        <f t="shared" si="0"/>
        <v>14</v>
      </c>
      <c r="C20" s="18" t="s">
        <v>31</v>
      </c>
      <c r="D20" s="19">
        <v>568</v>
      </c>
      <c r="E20" s="19">
        <v>568</v>
      </c>
      <c r="F20" s="19">
        <v>568</v>
      </c>
      <c r="G20" s="19">
        <v>568</v>
      </c>
      <c r="H20" s="19">
        <v>568</v>
      </c>
      <c r="I20" s="19">
        <v>568</v>
      </c>
      <c r="J20" s="19">
        <v>568</v>
      </c>
      <c r="K20" s="19">
        <v>568</v>
      </c>
      <c r="L20" s="19">
        <v>568</v>
      </c>
      <c r="M20" s="19">
        <v>568</v>
      </c>
      <c r="N20" s="19">
        <v>568</v>
      </c>
      <c r="O20" s="19">
        <v>570</v>
      </c>
      <c r="P20" s="16">
        <f t="shared" si="3"/>
        <v>6818</v>
      </c>
    </row>
    <row r="21" spans="2:16" x14ac:dyDescent="0.25">
      <c r="B21" s="17">
        <f t="shared" si="0"/>
        <v>15</v>
      </c>
      <c r="C21" s="18" t="s">
        <v>32</v>
      </c>
      <c r="D21" s="19">
        <v>4584</v>
      </c>
      <c r="E21" s="19">
        <v>4584</v>
      </c>
      <c r="F21" s="19">
        <v>4584</v>
      </c>
      <c r="G21" s="19">
        <v>4584</v>
      </c>
      <c r="H21" s="19">
        <v>4584</v>
      </c>
      <c r="I21" s="19">
        <v>4584</v>
      </c>
      <c r="J21" s="19">
        <v>4584</v>
      </c>
      <c r="K21" s="19">
        <v>4584</v>
      </c>
      <c r="L21" s="19">
        <v>4584</v>
      </c>
      <c r="M21" s="19">
        <v>4584</v>
      </c>
      <c r="N21" s="19">
        <v>4584</v>
      </c>
      <c r="O21" s="19">
        <v>4583</v>
      </c>
      <c r="P21" s="16">
        <f t="shared" si="3"/>
        <v>55007</v>
      </c>
    </row>
    <row r="22" spans="2:16" x14ac:dyDescent="0.25">
      <c r="B22" s="17">
        <f t="shared" si="0"/>
        <v>16</v>
      </c>
      <c r="C22" s="18" t="s">
        <v>33</v>
      </c>
      <c r="D22" s="19">
        <v>1062</v>
      </c>
      <c r="E22" s="19">
        <v>1062</v>
      </c>
      <c r="F22" s="19">
        <v>1062</v>
      </c>
      <c r="G22" s="19">
        <v>1062</v>
      </c>
      <c r="H22" s="19">
        <v>1062</v>
      </c>
      <c r="I22" s="19">
        <v>1062</v>
      </c>
      <c r="J22" s="19">
        <v>1062</v>
      </c>
      <c r="K22" s="19">
        <v>1062</v>
      </c>
      <c r="L22" s="19">
        <v>1062</v>
      </c>
      <c r="M22" s="19">
        <v>1062</v>
      </c>
      <c r="N22" s="19">
        <v>1062</v>
      </c>
      <c r="O22" s="19">
        <v>1066</v>
      </c>
      <c r="P22" s="16">
        <f t="shared" si="3"/>
        <v>12748</v>
      </c>
    </row>
    <row r="23" spans="2:16" x14ac:dyDescent="0.25">
      <c r="B23" s="17">
        <f t="shared" si="0"/>
        <v>17</v>
      </c>
      <c r="C23" s="18" t="s">
        <v>34</v>
      </c>
      <c r="D23" s="19">
        <v>4243</v>
      </c>
      <c r="E23" s="19">
        <v>4243</v>
      </c>
      <c r="F23" s="19">
        <v>4243</v>
      </c>
      <c r="G23" s="19">
        <v>4243</v>
      </c>
      <c r="H23" s="19">
        <v>4243</v>
      </c>
      <c r="I23" s="19">
        <v>4243</v>
      </c>
      <c r="J23" s="19">
        <v>4243</v>
      </c>
      <c r="K23" s="19">
        <v>4243</v>
      </c>
      <c r="L23" s="19">
        <v>4243</v>
      </c>
      <c r="M23" s="19">
        <v>4243</v>
      </c>
      <c r="N23" s="19">
        <v>4243</v>
      </c>
      <c r="O23" s="19">
        <v>4248</v>
      </c>
      <c r="P23" s="16">
        <f t="shared" si="3"/>
        <v>50921</v>
      </c>
    </row>
    <row r="24" spans="2:16" x14ac:dyDescent="0.25">
      <c r="B24" s="17">
        <f t="shared" si="0"/>
        <v>18</v>
      </c>
      <c r="C24" s="18" t="s">
        <v>35</v>
      </c>
      <c r="D24" s="19">
        <v>175</v>
      </c>
      <c r="E24" s="19">
        <v>175</v>
      </c>
      <c r="F24" s="19">
        <v>175</v>
      </c>
      <c r="G24" s="19">
        <v>175</v>
      </c>
      <c r="H24" s="19">
        <v>175</v>
      </c>
      <c r="I24" s="19">
        <v>175</v>
      </c>
      <c r="J24" s="19">
        <v>175</v>
      </c>
      <c r="K24" s="19">
        <v>175</v>
      </c>
      <c r="L24" s="19">
        <v>175</v>
      </c>
      <c r="M24" s="19">
        <v>175</v>
      </c>
      <c r="N24" s="19">
        <v>175</v>
      </c>
      <c r="O24" s="19">
        <v>176</v>
      </c>
      <c r="P24" s="16">
        <f t="shared" si="3"/>
        <v>2101</v>
      </c>
    </row>
    <row r="25" spans="2:16" x14ac:dyDescent="0.25">
      <c r="B25" s="17">
        <f t="shared" si="0"/>
        <v>19</v>
      </c>
      <c r="C25" s="18" t="s">
        <v>36</v>
      </c>
      <c r="D25" s="19">
        <v>2705</v>
      </c>
      <c r="E25" s="19">
        <v>2705</v>
      </c>
      <c r="F25" s="19">
        <v>2705</v>
      </c>
      <c r="G25" s="19">
        <v>2705</v>
      </c>
      <c r="H25" s="19">
        <v>2705</v>
      </c>
      <c r="I25" s="19">
        <v>2705</v>
      </c>
      <c r="J25" s="19">
        <v>2705</v>
      </c>
      <c r="K25" s="19">
        <v>2705</v>
      </c>
      <c r="L25" s="19">
        <v>2705</v>
      </c>
      <c r="M25" s="19">
        <v>2705</v>
      </c>
      <c r="N25" s="19">
        <v>2705</v>
      </c>
      <c r="O25" s="19">
        <v>2707</v>
      </c>
      <c r="P25" s="16">
        <f t="shared" si="3"/>
        <v>32462</v>
      </c>
    </row>
    <row r="26" spans="2:16" x14ac:dyDescent="0.25">
      <c r="B26" s="17">
        <f t="shared" si="0"/>
        <v>20</v>
      </c>
      <c r="C26" s="18" t="s">
        <v>37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6">
        <f t="shared" si="3"/>
        <v>0</v>
      </c>
    </row>
    <row r="27" spans="2:16" x14ac:dyDescent="0.25">
      <c r="B27" s="20">
        <f t="shared" si="0"/>
        <v>21</v>
      </c>
      <c r="C27" s="21" t="s">
        <v>38</v>
      </c>
      <c r="D27" s="22">
        <v>5221</v>
      </c>
      <c r="E27" s="22">
        <v>5221</v>
      </c>
      <c r="F27" s="22">
        <v>5221</v>
      </c>
      <c r="G27" s="22">
        <v>5221</v>
      </c>
      <c r="H27" s="22">
        <v>5221</v>
      </c>
      <c r="I27" s="22">
        <v>5221</v>
      </c>
      <c r="J27" s="22">
        <v>5221</v>
      </c>
      <c r="K27" s="22">
        <v>5221</v>
      </c>
      <c r="L27" s="22">
        <v>5221</v>
      </c>
      <c r="M27" s="22">
        <v>5221</v>
      </c>
      <c r="N27" s="22">
        <v>5221</v>
      </c>
      <c r="O27" s="22">
        <v>5218</v>
      </c>
      <c r="P27" s="16">
        <f t="shared" si="3"/>
        <v>62649</v>
      </c>
    </row>
    <row r="28" spans="2:16" ht="15.75" x14ac:dyDescent="0.25">
      <c r="B28" s="23">
        <f t="shared" si="0"/>
        <v>22</v>
      </c>
      <c r="C28" s="10" t="s">
        <v>39</v>
      </c>
      <c r="D28" s="24">
        <f t="shared" ref="D28:P28" si="4">SUM(D19:D27)</f>
        <v>21455</v>
      </c>
      <c r="E28" s="24">
        <f t="shared" si="4"/>
        <v>21455</v>
      </c>
      <c r="F28" s="24">
        <f t="shared" si="4"/>
        <v>21455</v>
      </c>
      <c r="G28" s="24">
        <f t="shared" si="4"/>
        <v>21455</v>
      </c>
      <c r="H28" s="24">
        <f t="shared" si="4"/>
        <v>21455</v>
      </c>
      <c r="I28" s="24">
        <f t="shared" si="4"/>
        <v>21455</v>
      </c>
      <c r="J28" s="24">
        <f t="shared" si="4"/>
        <v>21455</v>
      </c>
      <c r="K28" s="24">
        <f t="shared" si="4"/>
        <v>21455</v>
      </c>
      <c r="L28" s="24">
        <f t="shared" si="4"/>
        <v>21455</v>
      </c>
      <c r="M28" s="24">
        <f t="shared" si="4"/>
        <v>21455</v>
      </c>
      <c r="N28" s="24">
        <f t="shared" si="4"/>
        <v>21455</v>
      </c>
      <c r="O28" s="24">
        <f t="shared" si="4"/>
        <v>21471</v>
      </c>
      <c r="P28" s="25">
        <f t="shared" si="4"/>
        <v>257476</v>
      </c>
    </row>
    <row r="29" spans="2:16" ht="15.75" x14ac:dyDescent="0.25">
      <c r="B29" s="23">
        <f t="shared" si="0"/>
        <v>23</v>
      </c>
      <c r="C29" s="10" t="s">
        <v>40</v>
      </c>
      <c r="D29" s="24">
        <f t="shared" ref="D29:P29" si="5">+D17-D28</f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25">
        <f t="shared" si="5"/>
        <v>0</v>
      </c>
    </row>
  </sheetData>
  <pageMargins left="0.55972222222222201" right="0" top="0.90972222222222199" bottom="0.74791666666666701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Munka1!Nyomtatási_terület</vt:lpstr>
      <vt:lpstr>Munka1!Print_Area_0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muszaki</dc:creator>
  <dc:description/>
  <cp:lastModifiedBy>Szűcs Gáborné</cp:lastModifiedBy>
  <cp:revision>2</cp:revision>
  <cp:lastPrinted>2018-02-22T12:45:16Z</cp:lastPrinted>
  <dcterms:created xsi:type="dcterms:W3CDTF">2017-03-20T08:28:04Z</dcterms:created>
  <dcterms:modified xsi:type="dcterms:W3CDTF">2018-02-23T10:41:54Z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