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3F2A1EBE-0A51-4D06-AF17-3D8987022C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I28" i="1"/>
  <c r="F28" i="1"/>
  <c r="E28" i="1"/>
  <c r="D28" i="1"/>
  <c r="C28" i="1"/>
  <c r="E25" i="1"/>
  <c r="E29" i="1" s="1"/>
  <c r="J22" i="1"/>
  <c r="J25" i="1" s="1"/>
  <c r="J29" i="1" s="1"/>
  <c r="I22" i="1"/>
  <c r="I25" i="1" s="1"/>
  <c r="H22" i="1"/>
  <c r="H25" i="1" s="1"/>
  <c r="G22" i="1"/>
  <c r="G25" i="1" s="1"/>
  <c r="F22" i="1"/>
  <c r="F25" i="1" s="1"/>
  <c r="F29" i="1" s="1"/>
  <c r="D22" i="1"/>
  <c r="D25" i="1" s="1"/>
  <c r="D29" i="1" s="1"/>
  <c r="C22" i="1"/>
  <c r="C25" i="1" s="1"/>
  <c r="C29" i="1" s="1"/>
  <c r="I29" i="1" l="1"/>
</calcChain>
</file>

<file path=xl/sharedStrings.xml><?xml version="1.0" encoding="utf-8"?>
<sst xmlns="http://schemas.openxmlformats.org/spreadsheetml/2006/main" count="45" uniqueCount="40">
  <si>
    <t>CSÁVOLY KÖZSÉGI ÖNKORMÁNYZAT NEVÉBEN VÉGZETT FELÚJÍTÁSOK 2020-BAN, FT-BAN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</si>
  <si>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</si>
  <si>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</si>
  <si>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</si>
  <si>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</si>
  <si>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</si>
  <si>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</si>
  <si>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</si>
  <si>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</si>
  <si>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</si>
  <si>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</si>
  <si>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</si>
  <si>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</si>
  <si>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Eredeti előirányzat</t>
  </si>
  <si>
    <t>Kötelező feladatok</t>
  </si>
  <si>
    <t>Önként vállalt feladatok</t>
  </si>
  <si>
    <t>Módosított előirányzat</t>
  </si>
  <si>
    <t xml:space="preserve"> FELÚJÍTÁSOK</t>
  </si>
  <si>
    <t>Projekt megnevezése: Csávoly Orvosi rendelő MFP-HOR/2019. felújítása Magyar Falu Program</t>
  </si>
  <si>
    <t xml:space="preserve">Projekt megnevezése: Csávoly Óvodai fejlesztőszoba kialakítása </t>
  </si>
  <si>
    <t>Projekt megnevezése: Csávoly Közösségek Háza felújítása</t>
  </si>
  <si>
    <t>Irattár kialakítása (Eötvös utca 476/5)</t>
  </si>
  <si>
    <t>Faluközpont megújítása</t>
  </si>
  <si>
    <t>Faluközpont megújítása közfogiból</t>
  </si>
  <si>
    <t>2 db önkormányzati tulajdonú játszótér felújítása</t>
  </si>
  <si>
    <t xml:space="preserve">Színházterem öltözőinek és mellékhelyiségeinek felújítása </t>
  </si>
  <si>
    <t xml:space="preserve">IKSZT udvarának felújíítása és terasz építése </t>
  </si>
  <si>
    <t>Kerékpáros pihenő kialakítása a Bara-tó partján</t>
  </si>
  <si>
    <t>Konyha épületének felújítása</t>
  </si>
  <si>
    <t>Útfenntartás vízelveztés</t>
  </si>
  <si>
    <t>Áfa összesen</t>
  </si>
  <si>
    <t>FELÚJÍTÁSOK ÖSSZESEN:</t>
  </si>
  <si>
    <t>16</t>
  </si>
  <si>
    <t>Felújítási célú támogatás értékű kiadások</t>
  </si>
  <si>
    <t>ÖNKORMÁNYZAT FELÚJÍTÁSOK ÖSSZESEN:</t>
  </si>
  <si>
    <t>Intézményi felújítások</t>
  </si>
  <si>
    <t>INTÉZMÉNYI FELÚJÍTÁSOK ÖSSZESEN</t>
  </si>
  <si>
    <t>4. melléklet az 5/2020.(II.28.) önkormányzati rendelethez</t>
  </si>
  <si>
    <t>Állam-igazgatási feladatok</t>
  </si>
  <si>
    <t>Közösségek Háza WC és folyosó felújítása , vízbekötése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</si>
</sst>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b/>
      <sz val="14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color rgb="FF000000"/>
      <name val="Calibri Light"/>
      <family val="2"/>
      <charset val="238"/>
    </font>
    <font>
      <b/>
      <sz val="11"/>
      <color indexed="63"/>
      <name val="Calibri"/>
      <family val="2"/>
      <charset val="238"/>
    </font>
    <font>
      <b/>
      <sz val="12"/>
      <color rgb="FF000000"/>
      <name val="Calibri Light"/>
      <family val="2"/>
      <charset val="238"/>
    </font>
    <font>
      <b/>
      <sz val="11"/>
      <color indexed="8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14" fillId="6" borderId="16" applyNumberFormat="0" applyAlignment="0" applyProtection="0"/>
  </cellStyleXfs>
  <cellXfs count="46">
    <xf numFmtId="0" fontId="0" fillId="0" borderId="0" xfId="0"/>
    <xf numFmtId="0" fontId="3" fillId="0" borderId="0" xfId="1" applyFont="1"/>
    <xf numFmtId="0" fontId="4" fillId="0" borderId="0" xfId="2" applyFont="1" applyAlignment="1">
      <alignment horizontal="right"/>
    </xf>
    <xf numFmtId="10" fontId="4" fillId="0" borderId="0" xfId="2" applyNumberFormat="1" applyFont="1" applyAlignment="1">
      <alignment horizontal="right"/>
    </xf>
    <xf numFmtId="0" fontId="5" fillId="0" borderId="0" xfId="1" applyFont="1"/>
    <xf numFmtId="0" fontId="6" fillId="0" borderId="0" xfId="1" applyFont="1"/>
    <xf numFmtId="11" fontId="6" fillId="0" borderId="0" xfId="1" applyNumberFormat="1" applyFont="1" applyAlignment="1">
      <alignment horizontal="center"/>
    </xf>
    <xf numFmtId="11" fontId="6" fillId="0" borderId="1" xfId="1" applyNumberFormat="1" applyFont="1" applyBorder="1" applyAlignment="1">
      <alignment horizontal="center"/>
    </xf>
    <xf numFmtId="11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49" fontId="6" fillId="0" borderId="2" xfId="1" applyNumberFormat="1" applyFont="1" applyBorder="1"/>
    <xf numFmtId="3" fontId="11" fillId="0" borderId="3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0" fillId="0" borderId="5" xfId="3" applyFont="1" applyBorder="1" applyAlignment="1">
      <alignment horizontal="center" vertical="center"/>
    </xf>
    <xf numFmtId="3" fontId="11" fillId="0" borderId="6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center"/>
    </xf>
    <xf numFmtId="49" fontId="6" fillId="0" borderId="12" xfId="1" applyNumberFormat="1" applyFont="1" applyBorder="1" applyAlignment="1">
      <alignment horizontal="left"/>
    </xf>
    <xf numFmtId="3" fontId="11" fillId="0" borderId="1" xfId="0" applyNumberFormat="1" applyFont="1" applyBorder="1" applyAlignment="1">
      <alignment vertical="center"/>
    </xf>
    <xf numFmtId="0" fontId="5" fillId="0" borderId="13" xfId="1" applyFont="1" applyBorder="1"/>
    <xf numFmtId="0" fontId="11" fillId="0" borderId="14" xfId="0" applyFont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3" fillId="0" borderId="15" xfId="3" applyFont="1" applyBorder="1" applyAlignment="1">
      <alignment horizontal="center" vertical="center"/>
    </xf>
    <xf numFmtId="49" fontId="15" fillId="0" borderId="17" xfId="6" applyNumberFormat="1" applyFont="1" applyFill="1" applyBorder="1" applyAlignment="1" applyProtection="1">
      <alignment wrapText="1"/>
    </xf>
    <xf numFmtId="3" fontId="11" fillId="0" borderId="14" xfId="0" applyNumberFormat="1" applyFont="1" applyBorder="1" applyAlignment="1">
      <alignment vertical="center"/>
    </xf>
    <xf numFmtId="0" fontId="13" fillId="0" borderId="18" xfId="3" applyFont="1" applyBorder="1" applyAlignment="1">
      <alignment horizontal="center" vertical="center"/>
    </xf>
    <xf numFmtId="49" fontId="15" fillId="0" borderId="11" xfId="6" applyNumberFormat="1" applyFont="1" applyFill="1" applyBorder="1" applyAlignment="1" applyProtection="1">
      <alignment wrapText="1"/>
    </xf>
    <xf numFmtId="3" fontId="11" fillId="3" borderId="1" xfId="0" applyNumberFormat="1" applyFont="1" applyFill="1" applyBorder="1" applyAlignment="1">
      <alignment vertical="center"/>
    </xf>
    <xf numFmtId="11" fontId="7" fillId="0" borderId="0" xfId="1" applyNumberFormat="1" applyFont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3" fontId="8" fillId="4" borderId="1" xfId="5" applyNumberFormat="1" applyFont="1" applyFill="1" applyBorder="1" applyAlignment="1">
      <alignment horizontal="center" vertical="center"/>
    </xf>
    <xf numFmtId="3" fontId="8" fillId="4" borderId="12" xfId="5" applyNumberFormat="1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0" fontId="16" fillId="0" borderId="1" xfId="3" applyFont="1" applyBorder="1" applyAlignment="1">
      <alignment vertical="center" wrapText="1"/>
    </xf>
  </cellXfs>
  <cellStyles count="7">
    <cellStyle name="Excel Built-in Excel B" xfId="1" xr:uid="{8B977684-F76E-4F5E-B9E4-9DB947195060}"/>
    <cellStyle name="Excel Built-in Excel Built-in Excel Built-in Excel B" xfId="3" xr:uid="{16095D89-9DBB-4A84-946E-39E80AA3C449}"/>
    <cellStyle name="Excel_BuiltIn_Kimenet 1" xfId="6" xr:uid="{DF9E1259-F742-4F8E-B7D1-E8F6676BBD87}"/>
    <cellStyle name="Normál" xfId="0" builtinId="0"/>
    <cellStyle name="Normál 2 2" xfId="2" xr:uid="{5C8D46FD-459F-41C1-94A7-D250834F4B25}"/>
    <cellStyle name="Normál 2 2 2 3 2" xfId="5" xr:uid="{BA0A63F9-B67F-4B3F-9309-82434F0B103D}"/>
    <cellStyle name="Normál_Részletes költségvetés táblák 2 2 2" xfId="4" xr:uid="{141085D7-E495-4143-BE2F-487A5BE40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0" workbookViewId="0">
      <selection activeCell="B20" sqref="B20"/>
    </sheetView>
  </sheetViews>
  <sheetFormatPr defaultRowHeight="14.5" x14ac:dyDescent="0.35"/>
  <cols>
    <col min="1" max="1" width="3.81640625" customWidth="1"/>
    <col min="2" max="2" width="59.08984375" customWidth="1"/>
    <col min="3" max="3" width="11.54296875" bestFit="1" customWidth="1"/>
    <col min="4" max="4" width="12.7265625" customWidth="1"/>
    <col min="5" max="5" width="10.54296875" customWidth="1"/>
    <col min="6" max="6" width="10.1796875" bestFit="1" customWidth="1"/>
    <col min="7" max="7" width="11.81640625" bestFit="1" customWidth="1"/>
    <col min="8" max="8" width="10" bestFit="1" customWidth="1"/>
    <col min="9" max="9" width="9.81640625" customWidth="1"/>
    <col min="10" max="10" width="10.453125" customWidth="1"/>
  </cols>
  <sheetData>
    <row r="1" spans="1:10" x14ac:dyDescent="0.35">
      <c r="A1" s="1"/>
      <c r="B1" s="1"/>
      <c r="C1" s="2"/>
      <c r="D1" s="2"/>
      <c r="E1" s="2"/>
      <c r="F1" s="3"/>
      <c r="G1" s="2"/>
      <c r="H1" s="2"/>
      <c r="I1" s="3" t="s">
        <v>37</v>
      </c>
      <c r="J1" s="1"/>
    </row>
    <row r="2" spans="1:10" ht="15.5" x14ac:dyDescent="0.35">
      <c r="A2" s="4"/>
      <c r="B2" s="5"/>
      <c r="C2" s="4"/>
      <c r="D2" s="4"/>
      <c r="E2" s="4"/>
      <c r="F2" s="4"/>
      <c r="G2" s="4"/>
      <c r="H2" s="4"/>
      <c r="I2" s="4"/>
      <c r="J2" s="4"/>
    </row>
    <row r="3" spans="1:10" ht="18.5" x14ac:dyDescent="0.4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6" thickBot="1" x14ac:dyDescent="0.4">
      <c r="A4" s="6"/>
      <c r="B4" s="6"/>
      <c r="C4" s="4"/>
      <c r="D4" s="4"/>
      <c r="E4" s="4"/>
      <c r="F4" s="4"/>
      <c r="G4" s="4"/>
      <c r="H4" s="4"/>
      <c r="I4" s="4"/>
      <c r="J4" s="4"/>
    </row>
    <row r="5" spans="1:10" ht="16" thickBot="1" x14ac:dyDescent="0.4">
      <c r="A5" s="7" t="s">
        <v>1</v>
      </c>
      <c r="B5" s="8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1:10" ht="47" thickBot="1" x14ac:dyDescent="0.4">
      <c r="A6" s="45" t="s">
        <v>11</v>
      </c>
      <c r="B6" s="10" t="s">
        <v>12</v>
      </c>
      <c r="C6" s="11" t="s">
        <v>13</v>
      </c>
      <c r="D6" s="11" t="s">
        <v>14</v>
      </c>
      <c r="E6" s="12" t="s">
        <v>15</v>
      </c>
      <c r="F6" s="12" t="s">
        <v>38</v>
      </c>
      <c r="G6" s="11" t="s">
        <v>16</v>
      </c>
      <c r="H6" s="11" t="s">
        <v>14</v>
      </c>
      <c r="I6" s="12" t="s">
        <v>15</v>
      </c>
      <c r="J6" s="12" t="s">
        <v>38</v>
      </c>
    </row>
    <row r="7" spans="1:10" ht="15.5" x14ac:dyDescent="0.35">
      <c r="A7" s="13">
        <v>1</v>
      </c>
      <c r="B7" s="14" t="s">
        <v>17</v>
      </c>
      <c r="C7" s="15"/>
      <c r="D7" s="16"/>
      <c r="E7" s="16"/>
      <c r="F7" s="16"/>
      <c r="G7" s="15"/>
      <c r="H7" s="16"/>
      <c r="I7" s="16"/>
      <c r="J7" s="16"/>
    </row>
    <row r="8" spans="1:10" ht="31" x14ac:dyDescent="0.35">
      <c r="A8" s="17">
        <v>2</v>
      </c>
      <c r="B8" s="18" t="s">
        <v>18</v>
      </c>
      <c r="C8" s="19">
        <v>21899999</v>
      </c>
      <c r="D8" s="19">
        <v>21899999</v>
      </c>
      <c r="E8" s="19"/>
      <c r="F8" s="19"/>
      <c r="G8" s="20"/>
      <c r="H8" s="19"/>
      <c r="I8" s="19"/>
      <c r="J8" s="19"/>
    </row>
    <row r="9" spans="1:10" ht="15.5" x14ac:dyDescent="0.35">
      <c r="A9" s="17">
        <v>3</v>
      </c>
      <c r="B9" s="18" t="s">
        <v>19</v>
      </c>
      <c r="C9" s="19">
        <v>2854331</v>
      </c>
      <c r="D9" s="21">
        <v>2854331</v>
      </c>
      <c r="E9" s="21"/>
      <c r="F9" s="21"/>
      <c r="G9" s="22"/>
      <c r="H9" s="21"/>
      <c r="I9" s="21"/>
      <c r="J9" s="21"/>
    </row>
    <row r="10" spans="1:10" ht="15.5" x14ac:dyDescent="0.35">
      <c r="A10" s="17">
        <v>4</v>
      </c>
      <c r="B10" s="18" t="s">
        <v>20</v>
      </c>
      <c r="C10" s="21">
        <v>3756449</v>
      </c>
      <c r="D10" s="21">
        <v>3756449</v>
      </c>
      <c r="E10" s="23"/>
      <c r="F10" s="23"/>
      <c r="G10" s="24"/>
      <c r="H10" s="23"/>
      <c r="I10" s="23"/>
      <c r="J10" s="23"/>
    </row>
    <row r="11" spans="1:10" ht="15.5" x14ac:dyDescent="0.35">
      <c r="A11" s="17">
        <v>5</v>
      </c>
      <c r="B11" s="25" t="s">
        <v>21</v>
      </c>
      <c r="C11" s="21">
        <v>1500000</v>
      </c>
      <c r="D11" s="21"/>
      <c r="E11" s="24"/>
      <c r="F11" s="24"/>
      <c r="G11" s="24"/>
      <c r="H11" s="24"/>
      <c r="I11" s="24"/>
      <c r="J11" s="24"/>
    </row>
    <row r="12" spans="1:10" ht="15.5" x14ac:dyDescent="0.35">
      <c r="A12" s="17">
        <v>6</v>
      </c>
      <c r="B12" s="25" t="s">
        <v>39</v>
      </c>
      <c r="C12" s="21">
        <v>2500000</v>
      </c>
      <c r="D12" s="21"/>
      <c r="E12" s="24"/>
      <c r="F12" s="24"/>
      <c r="G12" s="24"/>
      <c r="H12" s="24"/>
      <c r="I12" s="24"/>
      <c r="J12" s="24"/>
    </row>
    <row r="13" spans="1:10" ht="15.5" x14ac:dyDescent="0.35">
      <c r="A13" s="17">
        <v>7</v>
      </c>
      <c r="B13" s="25" t="s">
        <v>22</v>
      </c>
      <c r="C13" s="21">
        <v>3000000</v>
      </c>
      <c r="D13" s="21"/>
      <c r="E13" s="24"/>
      <c r="F13" s="24"/>
      <c r="G13" s="24"/>
      <c r="H13" s="24"/>
      <c r="I13" s="24"/>
      <c r="J13" s="24"/>
    </row>
    <row r="14" spans="1:10" ht="15.5" x14ac:dyDescent="0.35">
      <c r="A14" s="17">
        <v>8</v>
      </c>
      <c r="B14" s="25" t="s">
        <v>23</v>
      </c>
      <c r="C14" s="21">
        <v>0</v>
      </c>
      <c r="D14" s="21"/>
      <c r="E14" s="24"/>
      <c r="F14" s="24"/>
      <c r="G14" s="24"/>
      <c r="H14" s="24"/>
      <c r="I14" s="24"/>
      <c r="J14" s="24"/>
    </row>
    <row r="15" spans="1:10" ht="15.5" x14ac:dyDescent="0.35">
      <c r="A15" s="17">
        <v>9</v>
      </c>
      <c r="B15" s="25" t="s">
        <v>24</v>
      </c>
      <c r="C15" s="21">
        <v>3000000</v>
      </c>
      <c r="D15" s="21"/>
      <c r="E15" s="24"/>
      <c r="F15" s="24"/>
      <c r="G15" s="24"/>
      <c r="H15" s="24"/>
      <c r="I15" s="24"/>
      <c r="J15" s="24"/>
    </row>
    <row r="16" spans="1:10" ht="15.5" x14ac:dyDescent="0.35">
      <c r="A16" s="17">
        <v>10</v>
      </c>
      <c r="B16" s="25" t="s">
        <v>25</v>
      </c>
      <c r="C16" s="21">
        <v>5000000</v>
      </c>
      <c r="D16" s="21"/>
      <c r="E16" s="24"/>
      <c r="F16" s="24"/>
      <c r="G16" s="24"/>
      <c r="H16" s="24"/>
      <c r="I16" s="24"/>
      <c r="J16" s="24"/>
    </row>
    <row r="17" spans="1:10" ht="15.5" x14ac:dyDescent="0.35">
      <c r="A17" s="17">
        <v>11</v>
      </c>
      <c r="B17" s="25" t="s">
        <v>26</v>
      </c>
      <c r="C17" s="21">
        <v>3000000</v>
      </c>
      <c r="D17" s="21"/>
      <c r="E17" s="24"/>
      <c r="F17" s="24"/>
      <c r="G17" s="24"/>
      <c r="H17" s="24"/>
      <c r="I17" s="24"/>
      <c r="J17" s="24"/>
    </row>
    <row r="18" spans="1:10" ht="15.5" x14ac:dyDescent="0.35">
      <c r="A18" s="17">
        <v>12</v>
      </c>
      <c r="B18" s="25" t="s">
        <v>27</v>
      </c>
      <c r="C18" s="21">
        <v>1000000</v>
      </c>
      <c r="D18" s="21"/>
      <c r="E18" s="24"/>
      <c r="F18" s="24"/>
      <c r="G18" s="24"/>
      <c r="H18" s="24"/>
      <c r="I18" s="24"/>
      <c r="J18" s="24"/>
    </row>
    <row r="19" spans="1:10" ht="15.5" x14ac:dyDescent="0.35">
      <c r="A19" s="17">
        <v>13</v>
      </c>
      <c r="B19" s="25" t="s">
        <v>28</v>
      </c>
      <c r="C19" s="21">
        <v>5000000</v>
      </c>
      <c r="D19" s="21"/>
      <c r="E19" s="24"/>
      <c r="F19" s="24"/>
      <c r="G19" s="24"/>
      <c r="H19" s="24"/>
      <c r="I19" s="24"/>
      <c r="J19" s="24"/>
    </row>
    <row r="20" spans="1:10" ht="15.5" x14ac:dyDescent="0.35">
      <c r="A20" s="17">
        <v>14</v>
      </c>
      <c r="B20" s="25" t="s">
        <v>29</v>
      </c>
      <c r="C20" s="21">
        <v>5000000</v>
      </c>
      <c r="D20" s="21"/>
      <c r="E20" s="24"/>
      <c r="F20" s="24"/>
      <c r="G20" s="24"/>
      <c r="H20" s="24"/>
      <c r="I20" s="24"/>
      <c r="J20" s="24"/>
    </row>
    <row r="21" spans="1:10" ht="16" thickBot="1" x14ac:dyDescent="0.4">
      <c r="A21" s="17">
        <v>15</v>
      </c>
      <c r="B21" s="25" t="s">
        <v>30</v>
      </c>
      <c r="C21" s="21">
        <v>17714909</v>
      </c>
      <c r="D21" s="21">
        <v>9884909</v>
      </c>
      <c r="E21" s="24"/>
      <c r="F21" s="24"/>
      <c r="G21" s="24"/>
      <c r="H21" s="24"/>
      <c r="I21" s="24"/>
      <c r="J21" s="24"/>
    </row>
    <row r="22" spans="1:10" ht="16" thickBot="1" x14ac:dyDescent="0.4">
      <c r="A22" s="40" t="s">
        <v>31</v>
      </c>
      <c r="B22" s="40"/>
      <c r="C22" s="26">
        <f>SUM(C8:C21)</f>
        <v>75225688</v>
      </c>
      <c r="D22" s="26">
        <f>SUM(D8:D21)</f>
        <v>38395688</v>
      </c>
      <c r="E22" s="26"/>
      <c r="F22" s="26">
        <f>SUM(F7:F21)</f>
        <v>0</v>
      </c>
      <c r="G22" s="26">
        <f>SUM(G7:G21)</f>
        <v>0</v>
      </c>
      <c r="H22" s="26">
        <f>SUM(H7:H21)</f>
        <v>0</v>
      </c>
      <c r="I22" s="26">
        <f>SUM(I7:I21)</f>
        <v>0</v>
      </c>
      <c r="J22" s="26">
        <f>SUM(J7:J21)</f>
        <v>0</v>
      </c>
    </row>
    <row r="23" spans="1:10" ht="16" thickBot="1" x14ac:dyDescent="0.4">
      <c r="A23" s="27" t="s">
        <v>32</v>
      </c>
      <c r="B23" s="28" t="s">
        <v>33</v>
      </c>
      <c r="C23" s="29">
        <v>0</v>
      </c>
      <c r="D23" s="29"/>
      <c r="E23" s="29"/>
      <c r="F23" s="29"/>
      <c r="G23" s="29"/>
      <c r="H23" s="29"/>
      <c r="I23" s="29"/>
      <c r="J23" s="29"/>
    </row>
    <row r="24" spans="1:10" ht="16" thickBot="1" x14ac:dyDescent="0.4">
      <c r="A24" s="30"/>
      <c r="B24" s="4"/>
      <c r="C24" s="31"/>
      <c r="D24" s="31"/>
      <c r="E24" s="31"/>
      <c r="F24" s="31"/>
      <c r="G24" s="31"/>
      <c r="H24" s="31"/>
      <c r="I24" s="31"/>
      <c r="J24" s="31"/>
    </row>
    <row r="25" spans="1:10" ht="16" thickBot="1" x14ac:dyDescent="0.4">
      <c r="A25" s="41" t="s">
        <v>34</v>
      </c>
      <c r="B25" s="42"/>
      <c r="C25" s="32">
        <f t="shared" ref="C25:J25" si="0">SUM(C22:C23)</f>
        <v>75225688</v>
      </c>
      <c r="D25" s="32">
        <f t="shared" si="0"/>
        <v>38395688</v>
      </c>
      <c r="E25" s="32">
        <f t="shared" si="0"/>
        <v>0</v>
      </c>
      <c r="F25" s="32">
        <f t="shared" si="0"/>
        <v>0</v>
      </c>
      <c r="G25" s="32">
        <f t="shared" si="0"/>
        <v>0</v>
      </c>
      <c r="H25" s="32">
        <f t="shared" si="0"/>
        <v>0</v>
      </c>
      <c r="I25" s="32">
        <f t="shared" si="0"/>
        <v>0</v>
      </c>
      <c r="J25" s="32">
        <f t="shared" si="0"/>
        <v>0</v>
      </c>
    </row>
    <row r="26" spans="1:10" ht="15.5" x14ac:dyDescent="0.35">
      <c r="A26" s="33">
        <v>17</v>
      </c>
      <c r="B26" s="34" t="s">
        <v>35</v>
      </c>
      <c r="C26" s="35">
        <v>0</v>
      </c>
      <c r="D26" s="35"/>
      <c r="E26" s="35"/>
      <c r="F26" s="35"/>
      <c r="G26" s="35"/>
      <c r="H26" s="35"/>
      <c r="I26" s="35"/>
      <c r="J26" s="35"/>
    </row>
    <row r="27" spans="1:10" ht="16" thickBot="1" x14ac:dyDescent="0.4">
      <c r="A27" s="36">
        <v>18</v>
      </c>
      <c r="B27" s="37" t="s">
        <v>30</v>
      </c>
      <c r="C27" s="19"/>
      <c r="D27" s="19"/>
      <c r="E27" s="19"/>
      <c r="F27" s="19"/>
      <c r="G27" s="19"/>
      <c r="H27" s="19"/>
      <c r="I27" s="19"/>
      <c r="J27" s="19"/>
    </row>
    <row r="28" spans="1:10" ht="16" thickBot="1" x14ac:dyDescent="0.4">
      <c r="A28" s="43" t="s">
        <v>36</v>
      </c>
      <c r="B28" s="44"/>
      <c r="C28" s="38">
        <f>SUM(C27)</f>
        <v>0</v>
      </c>
      <c r="D28" s="38">
        <f>SUM(D27)</f>
        <v>0</v>
      </c>
      <c r="E28" s="38">
        <f>SUM(E27)</f>
        <v>0</v>
      </c>
      <c r="F28" s="38">
        <f>SUM(F27)</f>
        <v>0</v>
      </c>
      <c r="G28" s="38"/>
      <c r="H28" s="38">
        <v>0</v>
      </c>
      <c r="I28" s="38">
        <f>SUM(I27)</f>
        <v>0</v>
      </c>
      <c r="J28" s="38">
        <f>SUM(J27)</f>
        <v>0</v>
      </c>
    </row>
    <row r="29" spans="1:10" ht="16" thickBot="1" x14ac:dyDescent="0.4">
      <c r="A29" s="41" t="s">
        <v>31</v>
      </c>
      <c r="B29" s="42"/>
      <c r="C29" s="32">
        <f>C25+C28</f>
        <v>75225688</v>
      </c>
      <c r="D29" s="32">
        <f>D25+D28</f>
        <v>38395688</v>
      </c>
      <c r="E29" s="32">
        <f>E25+E28</f>
        <v>0</v>
      </c>
      <c r="F29" s="32">
        <f>F25+F28</f>
        <v>0</v>
      </c>
      <c r="G29" s="32"/>
      <c r="H29" s="32">
        <v>0</v>
      </c>
      <c r="I29" s="32">
        <f>I25+I28</f>
        <v>0</v>
      </c>
      <c r="J29" s="32">
        <f>J25+J28</f>
        <v>0</v>
      </c>
    </row>
  </sheetData>
  <mergeCells count="5">
    <mergeCell ref="A3:J3"/>
    <mergeCell ref="A22:B22"/>
    <mergeCell ref="A25:B25"/>
    <mergeCell ref="A28:B28"/>
    <mergeCell ref="A29:B29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2020-02-28T09:13:09Z</cp:lastPrinted>
  <dcterms:created xsi:type="dcterms:W3CDTF">2015-06-05T18:19:34Z</dcterms:created>
  <dcterms:modified xsi:type="dcterms:W3CDTF">2020-02-28T09:13:22Z</dcterms:modified>
</cp:coreProperties>
</file>