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4"/>
  </bookViews>
  <sheets>
    <sheet name="Önkorm. össz" sheetId="1" r:id="rId1"/>
    <sheet name="Önkorm. int." sheetId="2" r:id="rId2"/>
    <sheet name="Polg.Hiv." sheetId="3" r:id="rId3"/>
    <sheet name="Gond.Közp." sheetId="4" r:id="rId4"/>
    <sheet name="Óvoda" sheetId="5" r:id="rId5"/>
  </sheets>
  <definedNames>
    <definedName name="_xlnm.Print_Area" localSheetId="0">'Önkorm. össz'!$A$1:$C$62</definedName>
  </definedNames>
  <calcPr fullCalcOnLoad="1"/>
</workbook>
</file>

<file path=xl/sharedStrings.xml><?xml version="1.0" encoding="utf-8"?>
<sst xmlns="http://schemas.openxmlformats.org/spreadsheetml/2006/main" count="188" uniqueCount="55">
  <si>
    <t>BERUHÁZÁSOK</t>
  </si>
  <si>
    <t>Megnevezés</t>
  </si>
  <si>
    <t>Érték Ft-ban</t>
  </si>
  <si>
    <t>FELÚJÍTÁSOK</t>
  </si>
  <si>
    <t>Beruházások összesen</t>
  </si>
  <si>
    <t>Felújítások összesen</t>
  </si>
  <si>
    <t>COFOG</t>
  </si>
  <si>
    <t>Beruházások előzetesen felszámított ÁFA-ja</t>
  </si>
  <si>
    <t>Felújítások előzetesen felszámított ÁFA-ja</t>
  </si>
  <si>
    <t>Felhalmozási kiadások összesen</t>
  </si>
  <si>
    <t>Önkormányzat intézményi</t>
  </si>
  <si>
    <t>Polgármesteri Hivatal</t>
  </si>
  <si>
    <t>Önkormányzat összesen</t>
  </si>
  <si>
    <t>Egyéb felhalmozási kiadások</t>
  </si>
  <si>
    <t>Egyéb felhalmozási kiadások összesen</t>
  </si>
  <si>
    <t>Gondozási Központ</t>
  </si>
  <si>
    <t>Óvoda</t>
  </si>
  <si>
    <t>011130 Önkormányzatok és önkormányzati hivatalok jogalkotó és általános igazgatási tevékenysége</t>
  </si>
  <si>
    <t>Informatikai eszköz beszerzés</t>
  </si>
  <si>
    <t>013350 Az önkormányzati vagyonnal való gazdálkodással kapcsolatos feladatok</t>
  </si>
  <si>
    <t>041237 Közfoglalkoztatási mintaprogram</t>
  </si>
  <si>
    <t>Kis értékű tárgyi eszköz</t>
  </si>
  <si>
    <t>045120 Út, autópálya építése</t>
  </si>
  <si>
    <t>047410 Ár- és belvízvédelemmel összefüggő tevékenységek</t>
  </si>
  <si>
    <t>052080 Szennyvízcsatorna építése, fenntartása, üzemeltetése</t>
  </si>
  <si>
    <t>066020 Város-, községgazdálkodási egyéb szolgáltatások</t>
  </si>
  <si>
    <t>091140 Óvodai nevelés, ellátás működtetési feladatai</t>
  </si>
  <si>
    <t>102023 Időskorúak tartós bentlakásos ellátása</t>
  </si>
  <si>
    <t>Polgármesteri Hivatal udvar felújítás</t>
  </si>
  <si>
    <t>Önkormányzati épületek energetikai korszerűsítése</t>
  </si>
  <si>
    <t>Terepjáró</t>
  </si>
  <si>
    <t>Gyalugép</t>
  </si>
  <si>
    <t>Fenntartható települési közlekedésfejlesztés - buszmegálló, buszöböl, járda</t>
  </si>
  <si>
    <t>Belvíz elvezető rendszer felújítása</t>
  </si>
  <si>
    <t>Szent István utca járdafelújítás</t>
  </si>
  <si>
    <t>Gépbeszerzés - MTZ traktor</t>
  </si>
  <si>
    <t>Madaras-Katymár szennyvízhálózat kiépítése</t>
  </si>
  <si>
    <t xml:space="preserve"> </t>
  </si>
  <si>
    <t>Ingatlan beszerzése, létesítése                              (Hámán K.utcai ház, hirdetőtábla, szabadtéri kiülő, gémes kút)</t>
  </si>
  <si>
    <t>Szegélykő-készítő sablon</t>
  </si>
  <si>
    <t>Ingatlan felújítás - villanyszerelés        (Hámán Kató u.)</t>
  </si>
  <si>
    <t>A helyi önkormányzat által irányított költségvetési szervek felhalmozási kiadásai                              kormányzati funkciónként</t>
  </si>
  <si>
    <t>A helyi önkormányzat által irányított költségvetési szervek felhalmozási kiadásai                                          kormányzati funkciónként</t>
  </si>
  <si>
    <t>Ingatlan beszerzése, létesítése (Hámán K.utcai ház, hirdetőtábla, szabadtéri kiülő, gémes kút)</t>
  </si>
  <si>
    <t>104060 EFOP-3.9.2-16-2017-00057 Humán kapacitás fejlesztése térségi szemléletben</t>
  </si>
  <si>
    <t>104060 EFOP-3.7.3-16-2017-00050 Az egész életen át tartó tanuláshoz hozzáférés biztosítása</t>
  </si>
  <si>
    <t>Felújítások</t>
  </si>
  <si>
    <t>A helyi önkormányzat által irányított költségvetési szervek felhalmozási kiadásai kormányzati funkciónként</t>
  </si>
  <si>
    <t>082091 Közművelődés</t>
  </si>
  <si>
    <t xml:space="preserve">Közművelődési érdekeltségnövelő támogatás </t>
  </si>
  <si>
    <t xml:space="preserve"> 6.  melléklet  a  7/2019. (V. 10.) önkormányzati rendelethez</t>
  </si>
  <si>
    <t xml:space="preserve"> 6/a.  melléklet  a   7/2019. (V. 10.) önkormányzati rendelethez  </t>
  </si>
  <si>
    <t xml:space="preserve"> 6/b.  melléklet  a    7/2019. (V. 10.) önkormányzati rendelethez</t>
  </si>
  <si>
    <t xml:space="preserve"> 6/c.  melléklet  a   7/2019. (V. 10.) önkormányzati rendelethez</t>
  </si>
  <si>
    <t xml:space="preserve"> 6/d.  melléklet  a   7/2019. (V. 10.)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</si>
</sst>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ce"/>
      <family val="0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0" fontId="37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 wrapText="1"/>
    </xf>
    <xf numFmtId="0" fontId="37" fillId="0" borderId="19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3" xfId="0" applyNumberForma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37" fillId="0" borderId="25" xfId="0" applyFont="1" applyBorder="1" applyAlignment="1">
      <alignment horizontal="center" vertical="center"/>
    </xf>
    <xf numFmtId="3" fontId="0" fillId="0" borderId="26" xfId="0" applyNumberForma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37" fillId="33" borderId="24" xfId="0" applyNumberFormat="1" applyFont="1" applyFill="1" applyBorder="1" applyAlignment="1">
      <alignment vertical="center"/>
    </xf>
    <xf numFmtId="3" fontId="0" fillId="0" borderId="24" xfId="40" applyNumberFormat="1" applyFont="1" applyBorder="1" applyAlignment="1">
      <alignment/>
    </xf>
    <xf numFmtId="3" fontId="37" fillId="33" borderId="24" xfId="0" applyNumberFormat="1" applyFont="1" applyFill="1" applyBorder="1" applyAlignment="1">
      <alignment/>
    </xf>
    <xf numFmtId="3" fontId="0" fillId="0" borderId="27" xfId="0" applyNumberFormat="1" applyBorder="1" applyAlignment="1">
      <alignment vertical="center" wrapText="1"/>
    </xf>
    <xf numFmtId="3" fontId="0" fillId="33" borderId="24" xfId="0" applyNumberFormat="1" applyFill="1" applyBorder="1" applyAlignment="1">
      <alignment/>
    </xf>
    <xf numFmtId="3" fontId="0" fillId="0" borderId="28" xfId="0" applyNumberFormat="1" applyBorder="1" applyAlignment="1">
      <alignment vertical="center"/>
    </xf>
    <xf numFmtId="171" fontId="0" fillId="0" borderId="0" xfId="40" applyNumberFormat="1" applyFont="1" applyAlignment="1">
      <alignment/>
    </xf>
    <xf numFmtId="0" fontId="0" fillId="0" borderId="11" xfId="0" applyBorder="1" applyAlignment="1">
      <alignment wrapText="1"/>
    </xf>
    <xf numFmtId="3" fontId="0" fillId="0" borderId="20" xfId="0" applyNumberFormat="1" applyBorder="1" applyAlignment="1">
      <alignment horizontal="right" vertical="center"/>
    </xf>
    <xf numFmtId="0" fontId="42" fillId="0" borderId="0" xfId="0" applyFont="1" applyAlignment="1">
      <alignment/>
    </xf>
    <xf numFmtId="0" fontId="42" fillId="0" borderId="0" xfId="0" applyFont="1" applyAlignment="1">
      <alignment vertical="center"/>
    </xf>
    <xf numFmtId="3" fontId="42" fillId="0" borderId="0" xfId="0" applyNumberFormat="1" applyFont="1" applyAlignment="1">
      <alignment/>
    </xf>
    <xf numFmtId="0" fontId="43" fillId="0" borderId="16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4" fillId="0" borderId="11" xfId="0" applyFont="1" applyBorder="1" applyAlignment="1">
      <alignment vertical="center" wrapText="1"/>
    </xf>
    <xf numFmtId="3" fontId="44" fillId="0" borderId="20" xfId="0" applyNumberFormat="1" applyFont="1" applyBorder="1" applyAlignment="1">
      <alignment vertical="center"/>
    </xf>
    <xf numFmtId="0" fontId="44" fillId="0" borderId="12" xfId="0" applyFont="1" applyBorder="1" applyAlignment="1">
      <alignment vertical="center" wrapText="1"/>
    </xf>
    <xf numFmtId="3" fontId="44" fillId="0" borderId="21" xfId="0" applyNumberFormat="1" applyFont="1" applyBorder="1" applyAlignment="1">
      <alignment vertical="center"/>
    </xf>
    <xf numFmtId="0" fontId="44" fillId="0" borderId="13" xfId="0" applyFont="1" applyBorder="1" applyAlignment="1">
      <alignment vertical="center" wrapText="1"/>
    </xf>
    <xf numFmtId="3" fontId="44" fillId="0" borderId="22" xfId="0" applyNumberFormat="1" applyFont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3" fontId="44" fillId="0" borderId="26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 wrapText="1"/>
    </xf>
    <xf numFmtId="3" fontId="44" fillId="0" borderId="23" xfId="0" applyNumberFormat="1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3" fontId="44" fillId="0" borderId="24" xfId="0" applyNumberFormat="1" applyFont="1" applyBorder="1" applyAlignment="1">
      <alignment vertical="center"/>
    </xf>
    <xf numFmtId="3" fontId="43" fillId="33" borderId="24" xfId="0" applyNumberFormat="1" applyFont="1" applyFill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4" fillId="0" borderId="11" xfId="0" applyFont="1" applyBorder="1" applyAlignment="1">
      <alignment wrapText="1"/>
    </xf>
    <xf numFmtId="3" fontId="44" fillId="0" borderId="20" xfId="0" applyNumberFormat="1" applyFont="1" applyBorder="1" applyAlignment="1">
      <alignment/>
    </xf>
    <xf numFmtId="3" fontId="44" fillId="0" borderId="24" xfId="40" applyNumberFormat="1" applyFont="1" applyBorder="1" applyAlignment="1">
      <alignment/>
    </xf>
    <xf numFmtId="3" fontId="43" fillId="33" borderId="24" xfId="0" applyNumberFormat="1" applyFont="1" applyFill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center" wrapText="1"/>
    </xf>
    <xf numFmtId="0" fontId="44" fillId="0" borderId="18" xfId="0" applyFont="1" applyBorder="1" applyAlignment="1">
      <alignment vertical="center" wrapText="1"/>
    </xf>
    <xf numFmtId="3" fontId="44" fillId="0" borderId="27" xfId="0" applyNumberFormat="1" applyFont="1" applyBorder="1" applyAlignment="1">
      <alignment vertical="center" wrapText="1"/>
    </xf>
    <xf numFmtId="3" fontId="44" fillId="33" borderId="24" xfId="0" applyNumberFormat="1" applyFont="1" applyFill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3" fontId="44" fillId="0" borderId="30" xfId="0" applyNumberFormat="1" applyFont="1" applyBorder="1" applyAlignment="1">
      <alignment horizontal="center" vertical="center" wrapText="1"/>
    </xf>
    <xf numFmtId="3" fontId="44" fillId="0" borderId="31" xfId="0" applyNumberFormat="1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4" fillId="0" borderId="16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3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3" fontId="44" fillId="0" borderId="16" xfId="0" applyNumberFormat="1" applyFont="1" applyBorder="1" applyAlignment="1">
      <alignment horizontal="center" vertical="center" wrapText="1"/>
    </xf>
    <xf numFmtId="3" fontId="44" fillId="0" borderId="32" xfId="0" applyNumberFormat="1" applyFont="1" applyBorder="1" applyAlignment="1">
      <alignment horizontal="center" vertical="center" wrapText="1"/>
    </xf>
    <xf numFmtId="3" fontId="44" fillId="0" borderId="33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37" fillId="0" borderId="30" xfId="0" applyFont="1" applyBorder="1" applyAlignment="1">
      <alignment horizontal="center"/>
    </xf>
    <xf numFmtId="0" fontId="37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7" fillId="0" borderId="30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vertical="center"/>
    </xf>
    <xf numFmtId="3" fontId="47" fillId="0" borderId="16" xfId="0" applyNumberFormat="1" applyFont="1" applyBorder="1" applyAlignment="1">
      <alignment horizontal="center" vertical="center" wrapText="1"/>
    </xf>
    <xf numFmtId="3" fontId="47" fillId="0" borderId="32" xfId="0" applyNumberFormat="1" applyFont="1" applyBorder="1" applyAlignment="1">
      <alignment horizontal="center" vertical="center" wrapText="1"/>
    </xf>
    <xf numFmtId="3" fontId="47" fillId="0" borderId="33" xfId="0" applyNumberFormat="1" applyFon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3" xfId="0" applyNumberForma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3.7109375" style="0" customWidth="1"/>
    <col min="2" max="2" width="60.7109375" style="10" customWidth="1"/>
    <col min="3" max="3" width="14.28125" style="0" customWidth="1"/>
  </cols>
  <sheetData>
    <row r="1" spans="1:3" ht="18.75" customHeight="1">
      <c r="A1" s="90" t="s">
        <v>50</v>
      </c>
      <c r="B1" s="90"/>
      <c r="C1" s="90"/>
    </row>
    <row r="2" spans="1:3" ht="36" customHeight="1">
      <c r="A2" s="91" t="s">
        <v>47</v>
      </c>
      <c r="B2" s="91"/>
      <c r="C2" s="91"/>
    </row>
    <row r="3" spans="1:3" ht="20.25" customHeight="1">
      <c r="A3" s="19"/>
      <c r="B3" s="19"/>
      <c r="C3" s="19"/>
    </row>
    <row r="4" spans="1:3" ht="15.75">
      <c r="A4" s="92" t="s">
        <v>12</v>
      </c>
      <c r="B4" s="92"/>
      <c r="C4" s="92"/>
    </row>
    <row r="5" ht="15.75" thickBot="1">
      <c r="A5" s="1" t="s">
        <v>0</v>
      </c>
    </row>
    <row r="6" spans="1:3" ht="15.75" thickBot="1">
      <c r="A6" s="46" t="s">
        <v>6</v>
      </c>
      <c r="B6" s="47" t="s">
        <v>1</v>
      </c>
      <c r="C6" s="48" t="s">
        <v>2</v>
      </c>
    </row>
    <row r="7" spans="1:3" ht="15" customHeight="1">
      <c r="A7" s="81" t="s">
        <v>17</v>
      </c>
      <c r="B7" s="49" t="s">
        <v>18</v>
      </c>
      <c r="C7" s="50">
        <v>200000</v>
      </c>
    </row>
    <row r="8" spans="1:3" ht="36" customHeight="1" thickBot="1">
      <c r="A8" s="82"/>
      <c r="B8" s="51"/>
      <c r="C8" s="52"/>
    </row>
    <row r="9" spans="1:3" ht="28.5" customHeight="1">
      <c r="A9" s="81" t="s">
        <v>20</v>
      </c>
      <c r="B9" s="49" t="s">
        <v>43</v>
      </c>
      <c r="C9" s="50">
        <v>1411600</v>
      </c>
    </row>
    <row r="10" spans="1:3" ht="15">
      <c r="A10" s="82"/>
      <c r="B10" s="51" t="s">
        <v>21</v>
      </c>
      <c r="C10" s="52">
        <v>978852</v>
      </c>
    </row>
    <row r="11" spans="1:3" ht="15">
      <c r="A11" s="82"/>
      <c r="B11" s="51" t="s">
        <v>30</v>
      </c>
      <c r="C11" s="52">
        <v>1968504</v>
      </c>
    </row>
    <row r="12" spans="1:3" ht="15">
      <c r="A12" s="82"/>
      <c r="B12" s="51" t="s">
        <v>31</v>
      </c>
      <c r="C12" s="52">
        <v>1150000</v>
      </c>
    </row>
    <row r="13" spans="1:3" ht="15">
      <c r="A13" s="82"/>
      <c r="B13" s="51" t="s">
        <v>39</v>
      </c>
      <c r="C13" s="52">
        <v>650000</v>
      </c>
    </row>
    <row r="14" spans="1:3" ht="7.5" customHeight="1" thickBot="1">
      <c r="A14" s="83"/>
      <c r="B14" s="53"/>
      <c r="C14" s="54"/>
    </row>
    <row r="15" spans="1:3" ht="25.5">
      <c r="A15" s="81" t="s">
        <v>22</v>
      </c>
      <c r="B15" s="49" t="s">
        <v>32</v>
      </c>
      <c r="C15" s="50">
        <v>44881890</v>
      </c>
    </row>
    <row r="16" spans="1:3" ht="7.5" customHeight="1" thickBot="1">
      <c r="A16" s="83"/>
      <c r="B16" s="53"/>
      <c r="C16" s="54"/>
    </row>
    <row r="17" spans="1:3" ht="15">
      <c r="A17" s="81" t="s">
        <v>24</v>
      </c>
      <c r="B17" s="49" t="s">
        <v>36</v>
      </c>
      <c r="C17" s="50">
        <v>1150677572</v>
      </c>
    </row>
    <row r="18" spans="1:3" ht="15">
      <c r="A18" s="82"/>
      <c r="B18" s="51"/>
      <c r="C18" s="52"/>
    </row>
    <row r="19" spans="1:3" ht="7.5" customHeight="1" thickBot="1">
      <c r="A19" s="83"/>
      <c r="B19" s="53"/>
      <c r="C19" s="54"/>
    </row>
    <row r="20" spans="1:3" ht="15">
      <c r="A20" s="81" t="s">
        <v>25</v>
      </c>
      <c r="B20" s="49" t="s">
        <v>35</v>
      </c>
      <c r="C20" s="50">
        <v>7624000</v>
      </c>
    </row>
    <row r="21" spans="1:3" ht="15">
      <c r="A21" s="82"/>
      <c r="B21" s="51"/>
      <c r="C21" s="52"/>
    </row>
    <row r="22" spans="1:3" ht="7.5" customHeight="1" thickBot="1">
      <c r="A22" s="83"/>
      <c r="B22" s="53"/>
      <c r="C22" s="54"/>
    </row>
    <row r="23" spans="1:3" ht="18.75" customHeight="1">
      <c r="A23" s="84" t="s">
        <v>48</v>
      </c>
      <c r="B23" s="75" t="s">
        <v>49</v>
      </c>
      <c r="C23" s="39">
        <v>300329</v>
      </c>
    </row>
    <row r="24" spans="1:3" ht="6" customHeight="1" thickBot="1">
      <c r="A24" s="85"/>
      <c r="B24" s="75"/>
      <c r="C24" s="39"/>
    </row>
    <row r="25" spans="1:3" ht="15">
      <c r="A25" s="81" t="s">
        <v>26</v>
      </c>
      <c r="B25" s="49" t="s">
        <v>21</v>
      </c>
      <c r="C25" s="50">
        <v>299212</v>
      </c>
    </row>
    <row r="26" spans="1:3" ht="15">
      <c r="A26" s="82"/>
      <c r="B26" s="51"/>
      <c r="C26" s="52"/>
    </row>
    <row r="27" spans="1:3" ht="7.5" customHeight="1" thickBot="1">
      <c r="A27" s="83"/>
      <c r="B27" s="53"/>
      <c r="C27" s="54"/>
    </row>
    <row r="28" spans="1:3" ht="19.5" customHeight="1">
      <c r="A28" s="81" t="s">
        <v>27</v>
      </c>
      <c r="B28" s="49" t="s">
        <v>21</v>
      </c>
      <c r="C28" s="50">
        <v>62992</v>
      </c>
    </row>
    <row r="29" spans="1:3" ht="9" customHeight="1" thickBot="1">
      <c r="A29" s="83"/>
      <c r="B29" s="53"/>
      <c r="C29" s="54"/>
    </row>
    <row r="30" spans="1:3" ht="15" customHeight="1">
      <c r="A30" s="93" t="s">
        <v>44</v>
      </c>
      <c r="B30" s="49" t="s">
        <v>18</v>
      </c>
      <c r="C30" s="50">
        <v>157473</v>
      </c>
    </row>
    <row r="31" spans="1:3" ht="15">
      <c r="A31" s="94"/>
      <c r="B31" s="55" t="s">
        <v>21</v>
      </c>
      <c r="C31" s="56">
        <v>1835833</v>
      </c>
    </row>
    <row r="32" spans="1:3" ht="8.25" customHeight="1" thickBot="1">
      <c r="A32" s="95"/>
      <c r="B32" s="57"/>
      <c r="C32" s="58"/>
    </row>
    <row r="33" spans="1:3" ht="41.25" customHeight="1">
      <c r="A33" s="93" t="s">
        <v>45</v>
      </c>
      <c r="B33" s="49" t="s">
        <v>21</v>
      </c>
      <c r="C33" s="50">
        <v>789752</v>
      </c>
    </row>
    <row r="34" spans="1:3" ht="11.25" customHeight="1" thickBot="1">
      <c r="A34" s="95"/>
      <c r="B34" s="59"/>
      <c r="C34" s="58"/>
    </row>
    <row r="35" spans="1:3" ht="15.75" thickBot="1">
      <c r="A35" s="77" t="s">
        <v>7</v>
      </c>
      <c r="B35" s="78"/>
      <c r="C35" s="60">
        <v>16742820</v>
      </c>
    </row>
    <row r="36" spans="1:3" ht="15.75" thickBot="1">
      <c r="A36" s="86" t="s">
        <v>4</v>
      </c>
      <c r="B36" s="87"/>
      <c r="C36" s="61">
        <f>SUM(C7:C35)</f>
        <v>1229730829</v>
      </c>
    </row>
    <row r="37" spans="1:6" ht="15">
      <c r="A37" s="43"/>
      <c r="B37" s="44"/>
      <c r="C37" s="43"/>
      <c r="F37" t="s">
        <v>37</v>
      </c>
    </row>
    <row r="38" spans="1:3" ht="15.75" thickBot="1">
      <c r="A38" s="1" t="s">
        <v>46</v>
      </c>
      <c r="B38" s="44"/>
      <c r="C38" s="43"/>
    </row>
    <row r="39" spans="1:3" ht="15.75" thickBot="1">
      <c r="A39" s="46" t="s">
        <v>6</v>
      </c>
      <c r="B39" s="62" t="s">
        <v>1</v>
      </c>
      <c r="C39" s="63" t="s">
        <v>2</v>
      </c>
    </row>
    <row r="40" spans="1:3" ht="15.75" customHeight="1">
      <c r="A40" s="81" t="s">
        <v>19</v>
      </c>
      <c r="B40" s="49" t="s">
        <v>28</v>
      </c>
      <c r="C40" s="50">
        <v>3937008</v>
      </c>
    </row>
    <row r="41" spans="1:3" ht="15">
      <c r="A41" s="82"/>
      <c r="B41" s="51" t="s">
        <v>29</v>
      </c>
      <c r="C41" s="52">
        <v>153079031</v>
      </c>
    </row>
    <row r="42" spans="1:3" ht="8.25" customHeight="1" thickBot="1">
      <c r="A42" s="83"/>
      <c r="B42" s="53"/>
      <c r="C42" s="54"/>
    </row>
    <row r="43" spans="1:3" ht="15">
      <c r="A43" s="81" t="s">
        <v>20</v>
      </c>
      <c r="B43" s="64" t="s">
        <v>40</v>
      </c>
      <c r="C43" s="65">
        <v>450000</v>
      </c>
    </row>
    <row r="44" spans="1:3" ht="8.25" customHeight="1" thickBot="1">
      <c r="A44" s="83"/>
      <c r="B44" s="57"/>
      <c r="C44" s="58"/>
    </row>
    <row r="45" spans="1:3" ht="15">
      <c r="A45" s="81" t="s">
        <v>22</v>
      </c>
      <c r="B45" s="49" t="s">
        <v>34</v>
      </c>
      <c r="C45" s="50">
        <v>13895322</v>
      </c>
    </row>
    <row r="46" spans="1:3" ht="7.5" customHeight="1" thickBot="1">
      <c r="A46" s="83"/>
      <c r="B46" s="53"/>
      <c r="C46" s="54"/>
    </row>
    <row r="47" spans="1:3" ht="15">
      <c r="A47" s="81" t="s">
        <v>23</v>
      </c>
      <c r="B47" s="49" t="s">
        <v>33</v>
      </c>
      <c r="C47" s="50">
        <v>68677365</v>
      </c>
    </row>
    <row r="48" spans="1:3" ht="15">
      <c r="A48" s="82"/>
      <c r="B48" s="51"/>
      <c r="C48" s="52"/>
    </row>
    <row r="49" spans="1:3" ht="7.5" customHeight="1" thickBot="1">
      <c r="A49" s="83"/>
      <c r="B49" s="53"/>
      <c r="C49" s="54"/>
    </row>
    <row r="50" spans="1:3" ht="15.75" thickBot="1">
      <c r="A50" s="77" t="s">
        <v>8</v>
      </c>
      <c r="B50" s="78"/>
      <c r="C50" s="66">
        <v>64759155</v>
      </c>
    </row>
    <row r="51" spans="1:3" ht="15.75" thickBot="1">
      <c r="A51" s="79" t="s">
        <v>5</v>
      </c>
      <c r="B51" s="80"/>
      <c r="C51" s="67">
        <f>SUM(C40:C50)</f>
        <v>304797881</v>
      </c>
    </row>
    <row r="52" spans="1:3" ht="9" customHeight="1">
      <c r="A52" s="43"/>
      <c r="B52" s="44"/>
      <c r="C52" s="45"/>
    </row>
    <row r="53" spans="1:3" ht="24" customHeight="1" thickBot="1">
      <c r="A53" s="1" t="s">
        <v>13</v>
      </c>
      <c r="B53" s="44"/>
      <c r="C53" s="43"/>
    </row>
    <row r="54" spans="1:3" ht="19.5" customHeight="1" thickBot="1">
      <c r="A54" s="68" t="s">
        <v>6</v>
      </c>
      <c r="B54" s="69" t="s">
        <v>1</v>
      </c>
      <c r="C54" s="70" t="s">
        <v>2</v>
      </c>
    </row>
    <row r="55" spans="1:3" ht="15.75" thickBot="1">
      <c r="A55" s="71"/>
      <c r="B55" s="72"/>
      <c r="C55" s="73"/>
    </row>
    <row r="56" spans="1:3" ht="15.75" thickBot="1">
      <c r="A56" s="79" t="s">
        <v>14</v>
      </c>
      <c r="B56" s="80"/>
      <c r="C56" s="67">
        <f>SUM(C55:C55)</f>
        <v>0</v>
      </c>
    </row>
    <row r="57" spans="1:3" ht="15">
      <c r="A57" s="43"/>
      <c r="B57" s="44"/>
      <c r="C57" s="45"/>
    </row>
    <row r="58" spans="1:3" ht="15.75" thickBot="1">
      <c r="A58" s="43"/>
      <c r="B58" s="44"/>
      <c r="C58" s="45"/>
    </row>
    <row r="59" spans="1:3" ht="15.75" thickBot="1">
      <c r="A59" s="88" t="s">
        <v>4</v>
      </c>
      <c r="B59" s="89"/>
      <c r="C59" s="74">
        <f>C36</f>
        <v>1229730829</v>
      </c>
    </row>
    <row r="60" spans="1:3" ht="15.75" thickBot="1">
      <c r="A60" s="88" t="s">
        <v>5</v>
      </c>
      <c r="B60" s="89"/>
      <c r="C60" s="74">
        <f>C51</f>
        <v>304797881</v>
      </c>
    </row>
    <row r="61" spans="1:3" ht="15.75" thickBot="1">
      <c r="A61" s="88" t="s">
        <v>14</v>
      </c>
      <c r="B61" s="89"/>
      <c r="C61" s="74">
        <f>C56</f>
        <v>0</v>
      </c>
    </row>
    <row r="62" spans="1:3" ht="15.75" thickBot="1">
      <c r="A62" s="79" t="s">
        <v>9</v>
      </c>
      <c r="B62" s="80"/>
      <c r="C62" s="67">
        <f>SUM(C59:C61)</f>
        <v>1534528710</v>
      </c>
    </row>
    <row r="63" ht="19.5" customHeight="1"/>
    <row r="66" ht="19.5" customHeight="1"/>
    <row r="67" ht="19.5" customHeight="1"/>
    <row r="68" ht="19.5" customHeight="1"/>
  </sheetData>
  <sheetProtection/>
  <mergeCells count="26">
    <mergeCell ref="A1:C1"/>
    <mergeCell ref="A2:C2"/>
    <mergeCell ref="A4:C4"/>
    <mergeCell ref="A7:A8"/>
    <mergeCell ref="A40:A42"/>
    <mergeCell ref="A30:A32"/>
    <mergeCell ref="A33:A34"/>
    <mergeCell ref="A62:B62"/>
    <mergeCell ref="A35:B35"/>
    <mergeCell ref="A36:B36"/>
    <mergeCell ref="A47:A49"/>
    <mergeCell ref="A56:B56"/>
    <mergeCell ref="A61:B61"/>
    <mergeCell ref="A43:A44"/>
    <mergeCell ref="A45:A46"/>
    <mergeCell ref="A59:B59"/>
    <mergeCell ref="A60:B60"/>
    <mergeCell ref="A50:B50"/>
    <mergeCell ref="A51:B51"/>
    <mergeCell ref="A9:A14"/>
    <mergeCell ref="A28:A29"/>
    <mergeCell ref="A15:A16"/>
    <mergeCell ref="A17:A19"/>
    <mergeCell ref="A20:A22"/>
    <mergeCell ref="A25:A27"/>
    <mergeCell ref="A23:A24"/>
  </mergeCells>
  <printOptions horizontalCentered="1"/>
  <pageMargins left="0.2362204724409449" right="0.2362204724409449" top="0.7480314960629921" bottom="0.7480314960629921" header="0.31496062992125984" footer="0.31496062992125984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10" customWidth="1"/>
    <col min="3" max="3" width="14.28125" style="0" customWidth="1"/>
    <col min="4" max="4" width="9.8515625" style="0" bestFit="1" customWidth="1"/>
    <col min="6" max="6" width="18.7109375" style="0" bestFit="1" customWidth="1"/>
  </cols>
  <sheetData>
    <row r="1" spans="1:3" ht="18.75" customHeight="1">
      <c r="A1" s="90" t="s">
        <v>51</v>
      </c>
      <c r="B1" s="90"/>
      <c r="C1" s="90"/>
    </row>
    <row r="2" spans="1:6" ht="36" customHeight="1">
      <c r="A2" s="91" t="s">
        <v>41</v>
      </c>
      <c r="B2" s="91"/>
      <c r="C2" s="91"/>
      <c r="F2" s="40"/>
    </row>
    <row r="3" spans="1:6" ht="36" customHeight="1">
      <c r="A3" s="19"/>
      <c r="B3" s="19"/>
      <c r="C3" s="19"/>
      <c r="F3" s="40"/>
    </row>
    <row r="4" spans="1:3" ht="15.75">
      <c r="A4" s="92" t="s">
        <v>10</v>
      </c>
      <c r="B4" s="92"/>
      <c r="C4" s="92"/>
    </row>
    <row r="5" spans="1:4" ht="15.75" thickBot="1">
      <c r="A5" s="28"/>
      <c r="B5" s="29"/>
      <c r="C5" s="30"/>
      <c r="D5" s="14"/>
    </row>
    <row r="6" spans="1:4" ht="15.75" thickBot="1">
      <c r="A6" s="15" t="s">
        <v>6</v>
      </c>
      <c r="B6" s="18" t="s">
        <v>1</v>
      </c>
      <c r="C6" s="31" t="s">
        <v>2</v>
      </c>
      <c r="D6" s="14"/>
    </row>
    <row r="7" spans="1:4" ht="46.5" customHeight="1">
      <c r="A7" s="84" t="s">
        <v>20</v>
      </c>
      <c r="B7" s="3" t="s">
        <v>38</v>
      </c>
      <c r="C7" s="20">
        <v>1411600</v>
      </c>
      <c r="D7" s="14"/>
    </row>
    <row r="8" spans="1:4" ht="15">
      <c r="A8" s="100"/>
      <c r="B8" s="4" t="s">
        <v>21</v>
      </c>
      <c r="C8" s="21">
        <v>978852</v>
      </c>
      <c r="D8" s="14"/>
    </row>
    <row r="9" spans="1:4" ht="15">
      <c r="A9" s="100"/>
      <c r="B9" s="4" t="s">
        <v>30</v>
      </c>
      <c r="C9" s="21">
        <v>1968504</v>
      </c>
      <c r="D9" s="14"/>
    </row>
    <row r="10" spans="1:4" ht="15">
      <c r="A10" s="100"/>
      <c r="B10" s="4" t="s">
        <v>31</v>
      </c>
      <c r="C10" s="21">
        <v>1150000</v>
      </c>
      <c r="D10" s="14"/>
    </row>
    <row r="11" spans="1:4" ht="15">
      <c r="A11" s="100"/>
      <c r="B11" s="4" t="s">
        <v>39</v>
      </c>
      <c r="C11" s="21">
        <v>650000</v>
      </c>
      <c r="D11" s="14"/>
    </row>
    <row r="12" spans="1:4" ht="7.5" customHeight="1" thickBot="1">
      <c r="A12" s="85"/>
      <c r="B12" s="5"/>
      <c r="C12" s="22"/>
      <c r="D12" s="14"/>
    </row>
    <row r="13" spans="1:4" ht="45">
      <c r="A13" s="84" t="s">
        <v>22</v>
      </c>
      <c r="B13" s="3" t="s">
        <v>32</v>
      </c>
      <c r="C13" s="20">
        <v>44881890</v>
      </c>
      <c r="D13" s="14"/>
    </row>
    <row r="14" spans="1:4" ht="15">
      <c r="A14" s="100"/>
      <c r="B14" s="4"/>
      <c r="C14" s="21"/>
      <c r="D14" s="14"/>
    </row>
    <row r="15" spans="1:4" ht="7.5" customHeight="1" thickBot="1">
      <c r="A15" s="85"/>
      <c r="B15" s="5"/>
      <c r="C15" s="22"/>
      <c r="D15" s="14"/>
    </row>
    <row r="16" spans="1:4" ht="30">
      <c r="A16" s="84" t="s">
        <v>24</v>
      </c>
      <c r="B16" s="3" t="s">
        <v>36</v>
      </c>
      <c r="C16" s="20">
        <v>1150677572</v>
      </c>
      <c r="D16" s="14"/>
    </row>
    <row r="17" spans="1:4" ht="15">
      <c r="A17" s="100"/>
      <c r="B17" s="4"/>
      <c r="C17" s="21"/>
      <c r="D17" s="14"/>
    </row>
    <row r="18" spans="1:4" ht="15.75" thickBot="1">
      <c r="A18" s="85"/>
      <c r="B18" s="5"/>
      <c r="C18" s="22"/>
      <c r="D18" s="14"/>
    </row>
    <row r="19" spans="1:4" ht="15">
      <c r="A19" s="84" t="s">
        <v>25</v>
      </c>
      <c r="B19" s="3" t="s">
        <v>35</v>
      </c>
      <c r="C19" s="20">
        <v>7624000</v>
      </c>
      <c r="D19" s="14"/>
    </row>
    <row r="20" spans="1:4" ht="15.75" customHeight="1">
      <c r="A20" s="100"/>
      <c r="B20" s="4"/>
      <c r="C20" s="21"/>
      <c r="D20" s="14"/>
    </row>
    <row r="21" spans="1:4" ht="15.75" thickBot="1">
      <c r="A21" s="85"/>
      <c r="B21" s="5"/>
      <c r="C21" s="22"/>
      <c r="D21" s="14"/>
    </row>
    <row r="22" spans="1:4" ht="30">
      <c r="A22" s="84" t="s">
        <v>48</v>
      </c>
      <c r="B22" s="75" t="s">
        <v>49</v>
      </c>
      <c r="C22" s="39">
        <v>300329</v>
      </c>
      <c r="D22" s="14"/>
    </row>
    <row r="23" spans="1:4" ht="15.75" thickBot="1">
      <c r="A23" s="85"/>
      <c r="B23" s="75"/>
      <c r="C23" s="39"/>
      <c r="D23" s="14"/>
    </row>
    <row r="24" spans="1:3" ht="15" customHeight="1">
      <c r="A24" s="107" t="s">
        <v>44</v>
      </c>
      <c r="B24" s="3" t="s">
        <v>18</v>
      </c>
      <c r="C24" s="20">
        <v>157473</v>
      </c>
    </row>
    <row r="25" spans="1:3" ht="15.75" customHeight="1">
      <c r="A25" s="108"/>
      <c r="B25" s="6" t="s">
        <v>21</v>
      </c>
      <c r="C25" s="32">
        <v>1835833</v>
      </c>
    </row>
    <row r="26" spans="1:3" ht="12.75" customHeight="1" thickBot="1">
      <c r="A26" s="109"/>
      <c r="B26" s="7"/>
      <c r="C26" s="25"/>
    </row>
    <row r="27" spans="1:3" ht="15" customHeight="1">
      <c r="A27" s="107" t="s">
        <v>45</v>
      </c>
      <c r="B27" s="6" t="s">
        <v>21</v>
      </c>
      <c r="C27" s="39">
        <v>789752</v>
      </c>
    </row>
    <row r="28" spans="1:3" ht="15">
      <c r="A28" s="108"/>
      <c r="B28" s="4"/>
      <c r="C28" s="21"/>
    </row>
    <row r="29" spans="1:3" ht="15" customHeight="1" thickBot="1">
      <c r="A29" s="109"/>
      <c r="B29" s="75"/>
      <c r="C29" s="39"/>
    </row>
    <row r="30" spans="1:3" ht="15.75" thickBot="1">
      <c r="A30" s="101" t="s">
        <v>7</v>
      </c>
      <c r="B30" s="102"/>
      <c r="C30" s="33">
        <v>16591024</v>
      </c>
    </row>
    <row r="31" spans="1:3" ht="15.75" thickBot="1">
      <c r="A31" s="105" t="s">
        <v>4</v>
      </c>
      <c r="B31" s="106"/>
      <c r="C31" s="34">
        <f>SUM(C7:C30)</f>
        <v>1229016829</v>
      </c>
    </row>
    <row r="33" ht="15.75" thickBot="1">
      <c r="A33" s="1" t="s">
        <v>3</v>
      </c>
    </row>
    <row r="34" spans="1:3" ht="15.75" thickBot="1">
      <c r="A34" s="15" t="s">
        <v>6</v>
      </c>
      <c r="B34" s="26" t="s">
        <v>1</v>
      </c>
      <c r="C34" s="27" t="s">
        <v>2</v>
      </c>
    </row>
    <row r="35" spans="1:3" ht="15">
      <c r="A35" s="84" t="s">
        <v>19</v>
      </c>
      <c r="B35" s="3" t="s">
        <v>28</v>
      </c>
      <c r="C35" s="20">
        <v>3937008</v>
      </c>
    </row>
    <row r="36" spans="1:3" ht="30">
      <c r="A36" s="100"/>
      <c r="B36" s="4" t="s">
        <v>29</v>
      </c>
      <c r="C36" s="21">
        <v>153079031</v>
      </c>
    </row>
    <row r="37" spans="1:3" ht="15.75" thickBot="1">
      <c r="A37" s="85"/>
      <c r="B37" s="5"/>
      <c r="C37" s="22"/>
    </row>
    <row r="38" spans="1:3" ht="30">
      <c r="A38" s="84" t="s">
        <v>20</v>
      </c>
      <c r="B38" s="41" t="s">
        <v>40</v>
      </c>
      <c r="C38" s="42">
        <v>450000</v>
      </c>
    </row>
    <row r="39" spans="1:3" ht="19.5" customHeight="1" thickBot="1">
      <c r="A39" s="85"/>
      <c r="B39" s="7"/>
      <c r="C39" s="25"/>
    </row>
    <row r="40" spans="1:3" ht="15">
      <c r="A40" s="84" t="s">
        <v>22</v>
      </c>
      <c r="B40" s="3" t="s">
        <v>34</v>
      </c>
      <c r="C40" s="20">
        <v>13895322</v>
      </c>
    </row>
    <row r="41" spans="1:3" ht="15.75" thickBot="1">
      <c r="A41" s="85"/>
      <c r="B41" s="5"/>
      <c r="C41" s="22"/>
    </row>
    <row r="42" spans="1:3" ht="15">
      <c r="A42" s="84" t="s">
        <v>23</v>
      </c>
      <c r="B42" s="3" t="s">
        <v>33</v>
      </c>
      <c r="C42" s="20">
        <v>68677365</v>
      </c>
    </row>
    <row r="43" spans="1:3" ht="15">
      <c r="A43" s="100"/>
      <c r="B43" s="4"/>
      <c r="C43" s="21"/>
    </row>
    <row r="44" spans="1:3" ht="15">
      <c r="A44" s="100"/>
      <c r="B44" s="4"/>
      <c r="C44" s="21"/>
    </row>
    <row r="45" spans="1:3" ht="15.75" thickBot="1">
      <c r="A45" s="85"/>
      <c r="B45" s="5"/>
      <c r="C45" s="22"/>
    </row>
    <row r="46" spans="1:3" ht="15.75" thickBot="1">
      <c r="A46" s="101" t="s">
        <v>8</v>
      </c>
      <c r="B46" s="102"/>
      <c r="C46" s="35">
        <v>64759155</v>
      </c>
    </row>
    <row r="47" spans="1:3" ht="15.75" thickBot="1">
      <c r="A47" s="98" t="s">
        <v>5</v>
      </c>
      <c r="B47" s="99"/>
      <c r="C47" s="36">
        <f>SUM(C35:C46)</f>
        <v>304797881</v>
      </c>
    </row>
    <row r="48" ht="15">
      <c r="C48" s="14"/>
    </row>
    <row r="49" ht="15.75" thickBot="1">
      <c r="A49" s="1" t="s">
        <v>13</v>
      </c>
    </row>
    <row r="50" spans="1:3" ht="15.75" thickBot="1">
      <c r="A50" s="12" t="s">
        <v>6</v>
      </c>
      <c r="B50" s="13" t="s">
        <v>1</v>
      </c>
      <c r="C50" s="2" t="s">
        <v>2</v>
      </c>
    </row>
    <row r="51" spans="1:3" ht="15.75" thickBot="1">
      <c r="A51" s="11"/>
      <c r="B51" s="17"/>
      <c r="C51" s="37"/>
    </row>
    <row r="52" spans="1:3" ht="15.75" thickBot="1">
      <c r="A52" s="98" t="s">
        <v>14</v>
      </c>
      <c r="B52" s="99"/>
      <c r="C52" s="36">
        <f>SUM(C51:C51)</f>
        <v>0</v>
      </c>
    </row>
    <row r="53" ht="15">
      <c r="C53" s="14"/>
    </row>
    <row r="54" ht="15.75" thickBot="1">
      <c r="C54" s="14"/>
    </row>
    <row r="55" spans="1:3" ht="15.75" thickBot="1">
      <c r="A55" s="103" t="s">
        <v>4</v>
      </c>
      <c r="B55" s="104"/>
      <c r="C55" s="38">
        <f>C31</f>
        <v>1229016829</v>
      </c>
    </row>
    <row r="56" spans="1:3" ht="15.75" thickBot="1">
      <c r="A56" s="103" t="s">
        <v>5</v>
      </c>
      <c r="B56" s="104"/>
      <c r="C56" s="38">
        <f>C47</f>
        <v>304797881</v>
      </c>
    </row>
    <row r="57" spans="1:3" ht="15.75" thickBot="1">
      <c r="A57" s="96" t="s">
        <v>14</v>
      </c>
      <c r="B57" s="97"/>
      <c r="C57" s="38">
        <f>C52</f>
        <v>0</v>
      </c>
    </row>
    <row r="58" spans="1:3" ht="15.75" thickBot="1">
      <c r="A58" s="98" t="s">
        <v>9</v>
      </c>
      <c r="B58" s="99"/>
      <c r="C58" s="36">
        <f>SUM(C55:C57)</f>
        <v>1533814710</v>
      </c>
    </row>
    <row r="74" ht="15">
      <c r="A74" s="76"/>
    </row>
    <row r="75" ht="15">
      <c r="A75" s="76"/>
    </row>
    <row r="76" ht="15">
      <c r="A76" s="76"/>
    </row>
    <row r="77" ht="15">
      <c r="A77" s="76"/>
    </row>
  </sheetData>
  <sheetProtection/>
  <mergeCells count="23">
    <mergeCell ref="A1:C1"/>
    <mergeCell ref="A2:C2"/>
    <mergeCell ref="A4:C4"/>
    <mergeCell ref="A13:A15"/>
    <mergeCell ref="A30:B30"/>
    <mergeCell ref="A24:A26"/>
    <mergeCell ref="A27:A29"/>
    <mergeCell ref="A35:A37"/>
    <mergeCell ref="A38:A39"/>
    <mergeCell ref="A56:B56"/>
    <mergeCell ref="A16:A18"/>
    <mergeCell ref="A19:A21"/>
    <mergeCell ref="A7:A12"/>
    <mergeCell ref="A22:A23"/>
    <mergeCell ref="A57:B57"/>
    <mergeCell ref="A58:B58"/>
    <mergeCell ref="A40:A41"/>
    <mergeCell ref="A42:A45"/>
    <mergeCell ref="A46:B46"/>
    <mergeCell ref="A47:B47"/>
    <mergeCell ref="A52:B52"/>
    <mergeCell ref="A55:B55"/>
    <mergeCell ref="A31:B3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33.421875" style="0" customWidth="1"/>
    <col min="2" max="2" width="39.421875" style="10" customWidth="1"/>
    <col min="3" max="3" width="14.28125" style="0" customWidth="1"/>
    <col min="4" max="4" width="9.8515625" style="0" bestFit="1" customWidth="1"/>
  </cols>
  <sheetData>
    <row r="1" spans="1:3" ht="18.75" customHeight="1">
      <c r="A1" s="90" t="s">
        <v>52</v>
      </c>
      <c r="B1" s="90"/>
      <c r="C1" s="90"/>
    </row>
    <row r="2" spans="1:3" ht="36" customHeight="1">
      <c r="A2" s="91" t="s">
        <v>42</v>
      </c>
      <c r="B2" s="91"/>
      <c r="C2" s="91"/>
    </row>
    <row r="3" spans="1:3" ht="36" customHeight="1">
      <c r="A3" s="19"/>
      <c r="B3" s="19"/>
      <c r="C3" s="19"/>
    </row>
    <row r="4" spans="1:3" ht="15.75">
      <c r="A4" s="92" t="s">
        <v>11</v>
      </c>
      <c r="B4" s="92"/>
      <c r="C4" s="92"/>
    </row>
    <row r="5" spans="1:4" ht="15.75" thickBot="1">
      <c r="A5" s="1" t="s">
        <v>0</v>
      </c>
      <c r="D5" s="14"/>
    </row>
    <row r="6" spans="1:4" ht="15.75" thickBot="1">
      <c r="A6" s="15" t="s">
        <v>6</v>
      </c>
      <c r="B6" s="18" t="s">
        <v>1</v>
      </c>
      <c r="C6" s="31" t="s">
        <v>2</v>
      </c>
      <c r="D6" s="14"/>
    </row>
    <row r="7" spans="1:4" ht="15" customHeight="1">
      <c r="A7" s="84" t="s">
        <v>17</v>
      </c>
      <c r="B7" s="3" t="s">
        <v>18</v>
      </c>
      <c r="C7" s="20">
        <v>200000</v>
      </c>
      <c r="D7" s="14"/>
    </row>
    <row r="8" spans="1:4" ht="15" customHeight="1">
      <c r="A8" s="100"/>
      <c r="B8" s="4"/>
      <c r="C8" s="21"/>
      <c r="D8" s="14"/>
    </row>
    <row r="9" spans="1:4" ht="15" customHeight="1">
      <c r="A9" s="100"/>
      <c r="B9" s="4"/>
      <c r="C9" s="21"/>
      <c r="D9" s="14"/>
    </row>
    <row r="10" spans="1:4" ht="7.5" customHeight="1" thickBot="1">
      <c r="A10" s="85"/>
      <c r="B10" s="5"/>
      <c r="C10" s="22"/>
      <c r="D10" s="14"/>
    </row>
    <row r="11" spans="1:4" ht="15">
      <c r="A11" s="84"/>
      <c r="B11" s="3"/>
      <c r="C11" s="20"/>
      <c r="D11" s="14"/>
    </row>
    <row r="12" spans="1:4" ht="15">
      <c r="A12" s="100"/>
      <c r="B12" s="4"/>
      <c r="C12" s="21"/>
      <c r="D12" s="14"/>
    </row>
    <row r="13" spans="1:4" ht="15">
      <c r="A13" s="100"/>
      <c r="B13" s="4"/>
      <c r="C13" s="21"/>
      <c r="D13" s="14"/>
    </row>
    <row r="14" spans="1:4" ht="7.5" customHeight="1" thickBot="1">
      <c r="A14" s="85"/>
      <c r="B14" s="5"/>
      <c r="C14" s="22"/>
      <c r="D14" s="14"/>
    </row>
    <row r="15" spans="1:4" ht="15">
      <c r="A15" s="110"/>
      <c r="B15" s="3"/>
      <c r="C15" s="20"/>
      <c r="D15" s="14"/>
    </row>
    <row r="16" spans="1:4" ht="15">
      <c r="A16" s="111"/>
      <c r="B16" s="6"/>
      <c r="C16" s="32"/>
      <c r="D16" s="14"/>
    </row>
    <row r="17" spans="1:4" ht="15">
      <c r="A17" s="111"/>
      <c r="B17" s="6"/>
      <c r="C17" s="32"/>
      <c r="D17" s="14"/>
    </row>
    <row r="18" spans="1:4" ht="7.5" customHeight="1" thickBot="1">
      <c r="A18" s="112"/>
      <c r="B18" s="16"/>
      <c r="C18" s="39"/>
      <c r="D18" s="14"/>
    </row>
    <row r="19" spans="1:4" ht="15.75" thickBot="1">
      <c r="A19" s="101" t="s">
        <v>7</v>
      </c>
      <c r="B19" s="102"/>
      <c r="C19" s="33">
        <v>54000</v>
      </c>
      <c r="D19" s="14"/>
    </row>
    <row r="20" spans="1:4" ht="15.75" thickBot="1">
      <c r="A20" s="105" t="s">
        <v>4</v>
      </c>
      <c r="B20" s="106"/>
      <c r="C20" s="34">
        <f>SUM(C7:C19)</f>
        <v>254000</v>
      </c>
      <c r="D20" s="14"/>
    </row>
    <row r="21" ht="15">
      <c r="D21" s="14"/>
    </row>
    <row r="22" spans="1:4" ht="15.75" thickBot="1">
      <c r="A22" s="1" t="s">
        <v>3</v>
      </c>
      <c r="D22" s="14"/>
    </row>
    <row r="23" spans="1:4" ht="15.75" thickBot="1">
      <c r="A23" s="15" t="s">
        <v>6</v>
      </c>
      <c r="B23" s="18" t="s">
        <v>1</v>
      </c>
      <c r="C23" s="31" t="s">
        <v>2</v>
      </c>
      <c r="D23" s="14"/>
    </row>
    <row r="24" spans="1:4" ht="15.75" customHeight="1">
      <c r="A24" s="84"/>
      <c r="B24" s="3"/>
      <c r="C24" s="20"/>
      <c r="D24" s="14"/>
    </row>
    <row r="25" spans="1:4" ht="15">
      <c r="A25" s="100"/>
      <c r="B25" s="4"/>
      <c r="C25" s="21"/>
      <c r="D25" s="14"/>
    </row>
    <row r="26" spans="1:4" ht="15">
      <c r="A26" s="100"/>
      <c r="B26" s="4"/>
      <c r="C26" s="21"/>
      <c r="D26" s="14"/>
    </row>
    <row r="27" spans="1:3" ht="8.25" customHeight="1" thickBot="1">
      <c r="A27" s="85"/>
      <c r="B27" s="5"/>
      <c r="C27" s="22"/>
    </row>
    <row r="28" spans="1:3" ht="15">
      <c r="A28" s="84"/>
      <c r="B28" s="9"/>
      <c r="C28" s="23"/>
    </row>
    <row r="29" spans="1:3" ht="15">
      <c r="A29" s="100"/>
      <c r="B29" s="8"/>
      <c r="C29" s="24"/>
    </row>
    <row r="30" spans="1:3" ht="15">
      <c r="A30" s="100"/>
      <c r="B30" s="8"/>
      <c r="C30" s="24"/>
    </row>
    <row r="31" spans="1:4" ht="8.25" customHeight="1" thickBot="1">
      <c r="A31" s="85"/>
      <c r="B31" s="7"/>
      <c r="C31" s="25"/>
      <c r="D31" s="14"/>
    </row>
    <row r="32" spans="1:4" ht="15">
      <c r="A32" s="84"/>
      <c r="B32" s="3"/>
      <c r="C32" s="20"/>
      <c r="D32" s="14"/>
    </row>
    <row r="33" spans="1:4" ht="15">
      <c r="A33" s="100"/>
      <c r="B33" s="4"/>
      <c r="C33" s="21"/>
      <c r="D33" s="14"/>
    </row>
    <row r="34" spans="1:3" ht="15">
      <c r="A34" s="100"/>
      <c r="B34" s="4"/>
      <c r="C34" s="21"/>
    </row>
    <row r="35" spans="1:3" ht="6.75" customHeight="1" thickBot="1">
      <c r="A35" s="85"/>
      <c r="B35" s="5"/>
      <c r="C35" s="22"/>
    </row>
    <row r="36" spans="1:3" ht="19.5" customHeight="1" thickBot="1">
      <c r="A36" s="101" t="s">
        <v>8</v>
      </c>
      <c r="B36" s="102"/>
      <c r="C36" s="35"/>
    </row>
    <row r="37" spans="1:3" ht="15.75" thickBot="1">
      <c r="A37" s="98" t="s">
        <v>5</v>
      </c>
      <c r="B37" s="99"/>
      <c r="C37" s="36">
        <f>SUM(C36:C36)</f>
        <v>0</v>
      </c>
    </row>
    <row r="38" ht="15">
      <c r="C38" s="14"/>
    </row>
    <row r="39" ht="15.75" thickBot="1">
      <c r="A39" s="1" t="s">
        <v>13</v>
      </c>
    </row>
    <row r="40" spans="1:3" ht="15.75" thickBot="1">
      <c r="A40" s="12" t="s">
        <v>6</v>
      </c>
      <c r="B40" s="13" t="s">
        <v>1</v>
      </c>
      <c r="C40" s="2" t="s">
        <v>2</v>
      </c>
    </row>
    <row r="41" spans="1:3" ht="15.75" thickBot="1">
      <c r="A41" s="11"/>
      <c r="B41" s="17"/>
      <c r="C41" s="37"/>
    </row>
    <row r="42" spans="1:3" ht="15.75" thickBot="1">
      <c r="A42" s="98" t="s">
        <v>14</v>
      </c>
      <c r="B42" s="99"/>
      <c r="C42" s="36">
        <f>SUM(C41:C41)</f>
        <v>0</v>
      </c>
    </row>
    <row r="43" ht="15">
      <c r="C43" s="14"/>
    </row>
    <row r="44" ht="15.75" thickBot="1">
      <c r="C44" s="14"/>
    </row>
    <row r="45" spans="1:3" ht="15.75" thickBot="1">
      <c r="A45" s="103" t="s">
        <v>4</v>
      </c>
      <c r="B45" s="104"/>
      <c r="C45" s="38">
        <f>C20</f>
        <v>254000</v>
      </c>
    </row>
    <row r="46" spans="1:3" ht="19.5" customHeight="1" thickBot="1">
      <c r="A46" s="103" t="s">
        <v>5</v>
      </c>
      <c r="B46" s="104"/>
      <c r="C46" s="38">
        <f>C37</f>
        <v>0</v>
      </c>
    </row>
    <row r="47" spans="1:3" ht="15.75" thickBot="1">
      <c r="A47" s="96" t="s">
        <v>14</v>
      </c>
      <c r="B47" s="97"/>
      <c r="C47" s="38">
        <f>C42</f>
        <v>0</v>
      </c>
    </row>
    <row r="48" spans="1:3" ht="15.75" thickBot="1">
      <c r="A48" s="98" t="s">
        <v>9</v>
      </c>
      <c r="B48" s="99"/>
      <c r="C48" s="36">
        <f>SUM(C45:C47)</f>
        <v>254000</v>
      </c>
    </row>
    <row r="49" ht="19.5" customHeight="1"/>
    <row r="50" ht="19.5" customHeight="1"/>
    <row r="51" ht="19.5" customHeight="1"/>
  </sheetData>
  <sheetProtection/>
  <mergeCells count="18">
    <mergeCell ref="A37:B37"/>
    <mergeCell ref="A42:B42"/>
    <mergeCell ref="A45:B45"/>
    <mergeCell ref="A46:B46"/>
    <mergeCell ref="A47:B47"/>
    <mergeCell ref="A48:B48"/>
    <mergeCell ref="A19:B19"/>
    <mergeCell ref="A20:B20"/>
    <mergeCell ref="A24:A27"/>
    <mergeCell ref="A28:A31"/>
    <mergeCell ref="A32:A35"/>
    <mergeCell ref="A36:B36"/>
    <mergeCell ref="A1:C1"/>
    <mergeCell ref="A2:C2"/>
    <mergeCell ref="A4:C4"/>
    <mergeCell ref="A7:A10"/>
    <mergeCell ref="A11:A14"/>
    <mergeCell ref="A15:A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10" customWidth="1"/>
    <col min="3" max="3" width="14.28125" style="0" customWidth="1"/>
    <col min="4" max="4" width="9.8515625" style="0" bestFit="1" customWidth="1"/>
  </cols>
  <sheetData>
    <row r="1" spans="1:3" ht="18.75" customHeight="1">
      <c r="A1" s="90" t="s">
        <v>53</v>
      </c>
      <c r="B1" s="90"/>
      <c r="C1" s="90"/>
    </row>
    <row r="2" spans="1:3" ht="36" customHeight="1">
      <c r="A2" s="91" t="s">
        <v>41</v>
      </c>
      <c r="B2" s="91"/>
      <c r="C2" s="91"/>
    </row>
    <row r="3" spans="1:3" ht="36" customHeight="1">
      <c r="A3" s="19"/>
      <c r="B3" s="19"/>
      <c r="C3" s="19"/>
    </row>
    <row r="4" spans="1:3" ht="15.75">
      <c r="A4" s="92" t="s">
        <v>15</v>
      </c>
      <c r="B4" s="92"/>
      <c r="C4" s="92"/>
    </row>
    <row r="5" spans="1:4" ht="15.75" thickBot="1">
      <c r="A5" s="1" t="s">
        <v>0</v>
      </c>
      <c r="D5" s="14"/>
    </row>
    <row r="6" spans="1:4" ht="15.75" thickBot="1">
      <c r="A6" s="15" t="s">
        <v>6</v>
      </c>
      <c r="B6" s="18" t="s">
        <v>1</v>
      </c>
      <c r="C6" s="31" t="s">
        <v>2</v>
      </c>
      <c r="D6" s="14"/>
    </row>
    <row r="7" spans="1:4" ht="15" customHeight="1">
      <c r="A7" s="84" t="s">
        <v>27</v>
      </c>
      <c r="B7" s="3" t="s">
        <v>21</v>
      </c>
      <c r="C7" s="20">
        <v>62992</v>
      </c>
      <c r="D7" s="14"/>
    </row>
    <row r="8" spans="1:4" ht="15" customHeight="1">
      <c r="A8" s="100"/>
      <c r="B8" s="4"/>
      <c r="C8" s="21"/>
      <c r="D8" s="14"/>
    </row>
    <row r="9" spans="1:4" ht="15" customHeight="1">
      <c r="A9" s="100"/>
      <c r="B9" s="4"/>
      <c r="C9" s="21"/>
      <c r="D9" s="14"/>
    </row>
    <row r="10" spans="1:4" ht="7.5" customHeight="1" thickBot="1">
      <c r="A10" s="85"/>
      <c r="B10" s="5"/>
      <c r="C10" s="22"/>
      <c r="D10" s="14"/>
    </row>
    <row r="11" spans="1:4" ht="15">
      <c r="A11" s="84"/>
      <c r="B11" s="3"/>
      <c r="C11" s="20"/>
      <c r="D11" s="14"/>
    </row>
    <row r="12" spans="1:4" ht="15">
      <c r="A12" s="100"/>
      <c r="B12" s="4"/>
      <c r="C12" s="21"/>
      <c r="D12" s="14"/>
    </row>
    <row r="13" spans="1:4" ht="15">
      <c r="A13" s="100"/>
      <c r="B13" s="4"/>
      <c r="C13" s="21"/>
      <c r="D13" s="14"/>
    </row>
    <row r="14" spans="1:4" ht="7.5" customHeight="1" thickBot="1">
      <c r="A14" s="85"/>
      <c r="B14" s="5"/>
      <c r="C14" s="22"/>
      <c r="D14" s="14"/>
    </row>
    <row r="15" spans="1:4" ht="15">
      <c r="A15" s="110"/>
      <c r="B15" s="3"/>
      <c r="C15" s="20"/>
      <c r="D15" s="14"/>
    </row>
    <row r="16" spans="1:4" ht="15">
      <c r="A16" s="111"/>
      <c r="B16" s="6"/>
      <c r="C16" s="32"/>
      <c r="D16" s="14"/>
    </row>
    <row r="17" spans="1:4" ht="15">
      <c r="A17" s="111"/>
      <c r="B17" s="6"/>
      <c r="C17" s="32"/>
      <c r="D17" s="14"/>
    </row>
    <row r="18" spans="1:4" ht="7.5" customHeight="1" thickBot="1">
      <c r="A18" s="112"/>
      <c r="B18" s="16"/>
      <c r="C18" s="39"/>
      <c r="D18" s="14"/>
    </row>
    <row r="19" spans="1:4" ht="15.75" thickBot="1">
      <c r="A19" s="101" t="s">
        <v>7</v>
      </c>
      <c r="B19" s="102"/>
      <c r="C19" s="33">
        <v>17008</v>
      </c>
      <c r="D19" s="14"/>
    </row>
    <row r="20" spans="1:4" ht="15.75" thickBot="1">
      <c r="A20" s="105" t="s">
        <v>4</v>
      </c>
      <c r="B20" s="106"/>
      <c r="C20" s="34">
        <f>SUM(C7:C19)</f>
        <v>80000</v>
      </c>
      <c r="D20" s="14"/>
    </row>
    <row r="21" ht="15">
      <c r="D21" s="14"/>
    </row>
    <row r="22" spans="1:4" ht="15.75" thickBot="1">
      <c r="A22" s="1" t="s">
        <v>3</v>
      </c>
      <c r="D22" s="14"/>
    </row>
    <row r="23" spans="1:4" ht="15.75" thickBot="1">
      <c r="A23" s="15" t="s">
        <v>6</v>
      </c>
      <c r="B23" s="18" t="s">
        <v>1</v>
      </c>
      <c r="C23" s="31" t="s">
        <v>2</v>
      </c>
      <c r="D23" s="14"/>
    </row>
    <row r="24" spans="1:4" ht="15.75" customHeight="1">
      <c r="A24" s="84"/>
      <c r="B24" s="3"/>
      <c r="C24" s="20"/>
      <c r="D24" s="14"/>
    </row>
    <row r="25" spans="1:4" ht="15">
      <c r="A25" s="100"/>
      <c r="B25" s="4"/>
      <c r="C25" s="21"/>
      <c r="D25" s="14"/>
    </row>
    <row r="26" spans="1:4" ht="15">
      <c r="A26" s="100"/>
      <c r="B26" s="4"/>
      <c r="C26" s="21"/>
      <c r="D26" s="14"/>
    </row>
    <row r="27" spans="1:3" ht="8.25" customHeight="1" thickBot="1">
      <c r="A27" s="85"/>
      <c r="B27" s="5"/>
      <c r="C27" s="22"/>
    </row>
    <row r="28" spans="1:3" ht="15">
      <c r="A28" s="84"/>
      <c r="B28" s="9"/>
      <c r="C28" s="23"/>
    </row>
    <row r="29" spans="1:3" ht="15">
      <c r="A29" s="100"/>
      <c r="B29" s="8"/>
      <c r="C29" s="24"/>
    </row>
    <row r="30" spans="1:3" ht="15">
      <c r="A30" s="100"/>
      <c r="B30" s="8"/>
      <c r="C30" s="24"/>
    </row>
    <row r="31" spans="1:4" ht="8.25" customHeight="1" thickBot="1">
      <c r="A31" s="85"/>
      <c r="B31" s="7"/>
      <c r="C31" s="25"/>
      <c r="D31" s="14"/>
    </row>
    <row r="32" spans="1:4" ht="15">
      <c r="A32" s="84"/>
      <c r="B32" s="3"/>
      <c r="C32" s="20"/>
      <c r="D32" s="14"/>
    </row>
    <row r="33" spans="1:4" ht="15">
      <c r="A33" s="100"/>
      <c r="B33" s="4"/>
      <c r="C33" s="21"/>
      <c r="D33" s="14"/>
    </row>
    <row r="34" spans="1:3" ht="15">
      <c r="A34" s="100"/>
      <c r="B34" s="4"/>
      <c r="C34" s="21"/>
    </row>
    <row r="35" spans="1:3" ht="6.75" customHeight="1" thickBot="1">
      <c r="A35" s="85"/>
      <c r="B35" s="5"/>
      <c r="C35" s="22"/>
    </row>
    <row r="36" spans="1:3" ht="19.5" customHeight="1" thickBot="1">
      <c r="A36" s="101" t="s">
        <v>8</v>
      </c>
      <c r="B36" s="102"/>
      <c r="C36" s="35"/>
    </row>
    <row r="37" spans="1:3" ht="15.75" thickBot="1">
      <c r="A37" s="98" t="s">
        <v>5</v>
      </c>
      <c r="B37" s="99"/>
      <c r="C37" s="36">
        <f>SUM(C36:C36)</f>
        <v>0</v>
      </c>
    </row>
    <row r="38" ht="15">
      <c r="C38" s="14"/>
    </row>
    <row r="39" ht="15.75" thickBot="1">
      <c r="A39" s="1" t="s">
        <v>13</v>
      </c>
    </row>
    <row r="40" spans="1:3" ht="15.75" thickBot="1">
      <c r="A40" s="12" t="s">
        <v>6</v>
      </c>
      <c r="B40" s="13" t="s">
        <v>1</v>
      </c>
      <c r="C40" s="2" t="s">
        <v>2</v>
      </c>
    </row>
    <row r="41" spans="1:3" ht="15.75" thickBot="1">
      <c r="A41" s="11"/>
      <c r="B41" s="17"/>
      <c r="C41" s="37"/>
    </row>
    <row r="42" spans="1:3" ht="15.75" thickBot="1">
      <c r="A42" s="98" t="s">
        <v>14</v>
      </c>
      <c r="B42" s="99"/>
      <c r="C42" s="36">
        <f>SUM(C41:C41)</f>
        <v>0</v>
      </c>
    </row>
    <row r="43" ht="15">
      <c r="C43" s="14"/>
    </row>
    <row r="44" ht="15.75" thickBot="1">
      <c r="C44" s="14"/>
    </row>
    <row r="45" spans="1:3" ht="15.75" thickBot="1">
      <c r="A45" s="103" t="s">
        <v>4</v>
      </c>
      <c r="B45" s="104"/>
      <c r="C45" s="38">
        <f>C20</f>
        <v>80000</v>
      </c>
    </row>
    <row r="46" spans="1:3" ht="19.5" customHeight="1" thickBot="1">
      <c r="A46" s="103" t="s">
        <v>5</v>
      </c>
      <c r="B46" s="104"/>
      <c r="C46" s="38">
        <f>C37</f>
        <v>0</v>
      </c>
    </row>
    <row r="47" spans="1:3" ht="15.75" thickBot="1">
      <c r="A47" s="96" t="s">
        <v>14</v>
      </c>
      <c r="B47" s="97"/>
      <c r="C47" s="38">
        <f>C42</f>
        <v>0</v>
      </c>
    </row>
    <row r="48" spans="1:3" ht="15.75" thickBot="1">
      <c r="A48" s="98" t="s">
        <v>9</v>
      </c>
      <c r="B48" s="99"/>
      <c r="C48" s="36">
        <f>SUM(C45:C47)</f>
        <v>80000</v>
      </c>
    </row>
    <row r="49" ht="19.5" customHeight="1"/>
    <row r="50" ht="19.5" customHeight="1"/>
    <row r="51" ht="19.5" customHeight="1"/>
  </sheetData>
  <sheetProtection/>
  <mergeCells count="18">
    <mergeCell ref="A37:B37"/>
    <mergeCell ref="A42:B42"/>
    <mergeCell ref="A45:B45"/>
    <mergeCell ref="A46:B46"/>
    <mergeCell ref="A47:B47"/>
    <mergeCell ref="A48:B48"/>
    <mergeCell ref="A19:B19"/>
    <mergeCell ref="A20:B20"/>
    <mergeCell ref="A24:A27"/>
    <mergeCell ref="A28:A31"/>
    <mergeCell ref="A32:A35"/>
    <mergeCell ref="A36:B36"/>
    <mergeCell ref="A1:C1"/>
    <mergeCell ref="A2:C2"/>
    <mergeCell ref="A4:C4"/>
    <mergeCell ref="A7:A10"/>
    <mergeCell ref="A11:A14"/>
    <mergeCell ref="A15:A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27.7109375" style="0" customWidth="1"/>
    <col min="2" max="2" width="39.421875" style="10" customWidth="1"/>
    <col min="3" max="3" width="14.28125" style="0" customWidth="1"/>
    <col min="4" max="4" width="9.8515625" style="0" bestFit="1" customWidth="1"/>
  </cols>
  <sheetData>
    <row r="1" spans="1:3" ht="18.75" customHeight="1">
      <c r="A1" s="90" t="s">
        <v>54</v>
      </c>
      <c r="B1" s="90"/>
      <c r="C1" s="90"/>
    </row>
    <row r="2" spans="1:3" ht="36" customHeight="1">
      <c r="A2" s="91" t="s">
        <v>41</v>
      </c>
      <c r="B2" s="91"/>
      <c r="C2" s="91"/>
    </row>
    <row r="3" spans="1:3" ht="36" customHeight="1">
      <c r="A3" s="19"/>
      <c r="B3" s="19"/>
      <c r="C3" s="19"/>
    </row>
    <row r="4" spans="1:3" ht="15.75">
      <c r="A4" s="92" t="s">
        <v>16</v>
      </c>
      <c r="B4" s="92"/>
      <c r="C4" s="92"/>
    </row>
    <row r="5" spans="1:4" ht="15.75" thickBot="1">
      <c r="A5" s="1" t="s">
        <v>0</v>
      </c>
      <c r="D5" s="14"/>
    </row>
    <row r="6" spans="1:4" ht="15.75" thickBot="1">
      <c r="A6" s="15" t="s">
        <v>6</v>
      </c>
      <c r="B6" s="18" t="s">
        <v>1</v>
      </c>
      <c r="C6" s="31" t="s">
        <v>2</v>
      </c>
      <c r="D6" s="14"/>
    </row>
    <row r="7" spans="1:4" ht="15" customHeight="1">
      <c r="A7" s="84" t="s">
        <v>26</v>
      </c>
      <c r="B7" s="3" t="s">
        <v>21</v>
      </c>
      <c r="C7" s="20">
        <v>299212</v>
      </c>
      <c r="D7" s="14"/>
    </row>
    <row r="8" spans="1:4" ht="15" customHeight="1">
      <c r="A8" s="100"/>
      <c r="B8" s="4"/>
      <c r="C8" s="21"/>
      <c r="D8" s="14"/>
    </row>
    <row r="9" spans="1:4" ht="15" customHeight="1">
      <c r="A9" s="100"/>
      <c r="B9" s="4"/>
      <c r="C9" s="21"/>
      <c r="D9" s="14"/>
    </row>
    <row r="10" spans="1:4" ht="7.5" customHeight="1" thickBot="1">
      <c r="A10" s="85"/>
      <c r="B10" s="5"/>
      <c r="C10" s="22"/>
      <c r="D10" s="14"/>
    </row>
    <row r="11" spans="1:4" ht="15">
      <c r="A11" s="84"/>
      <c r="B11" s="3"/>
      <c r="C11" s="20"/>
      <c r="D11" s="14"/>
    </row>
    <row r="12" spans="1:4" ht="15">
      <c r="A12" s="100"/>
      <c r="B12" s="4"/>
      <c r="C12" s="21"/>
      <c r="D12" s="14"/>
    </row>
    <row r="13" spans="1:4" ht="15">
      <c r="A13" s="100"/>
      <c r="B13" s="4"/>
      <c r="C13" s="21"/>
      <c r="D13" s="14"/>
    </row>
    <row r="14" spans="1:4" ht="7.5" customHeight="1" thickBot="1">
      <c r="A14" s="85"/>
      <c r="B14" s="5"/>
      <c r="C14" s="22"/>
      <c r="D14" s="14"/>
    </row>
    <row r="15" spans="1:4" ht="15">
      <c r="A15" s="110"/>
      <c r="B15" s="3"/>
      <c r="C15" s="20"/>
      <c r="D15" s="14"/>
    </row>
    <row r="16" spans="1:4" ht="15">
      <c r="A16" s="111"/>
      <c r="B16" s="6"/>
      <c r="C16" s="32"/>
      <c r="D16" s="14"/>
    </row>
    <row r="17" spans="1:4" ht="15">
      <c r="A17" s="111"/>
      <c r="B17" s="6"/>
      <c r="C17" s="32"/>
      <c r="D17" s="14"/>
    </row>
    <row r="18" spans="1:4" ht="7.5" customHeight="1" thickBot="1">
      <c r="A18" s="112"/>
      <c r="B18" s="16"/>
      <c r="C18" s="39"/>
      <c r="D18" s="14"/>
    </row>
    <row r="19" spans="1:4" ht="15.75" thickBot="1">
      <c r="A19" s="101" t="s">
        <v>7</v>
      </c>
      <c r="B19" s="102"/>
      <c r="C19" s="33">
        <v>80788</v>
      </c>
      <c r="D19" s="14"/>
    </row>
    <row r="20" spans="1:4" ht="15.75" thickBot="1">
      <c r="A20" s="105" t="s">
        <v>4</v>
      </c>
      <c r="B20" s="106"/>
      <c r="C20" s="34">
        <f>SUM(C7:C19)</f>
        <v>380000</v>
      </c>
      <c r="D20" s="14"/>
    </row>
    <row r="21" ht="15">
      <c r="D21" s="14"/>
    </row>
    <row r="22" spans="1:4" ht="15.75" thickBot="1">
      <c r="A22" s="1" t="s">
        <v>3</v>
      </c>
      <c r="D22" s="14"/>
    </row>
    <row r="23" spans="1:4" ht="15.75" thickBot="1">
      <c r="A23" s="15" t="s">
        <v>6</v>
      </c>
      <c r="B23" s="18" t="s">
        <v>1</v>
      </c>
      <c r="C23" s="31" t="s">
        <v>2</v>
      </c>
      <c r="D23" s="14"/>
    </row>
    <row r="24" spans="1:4" ht="15.75" customHeight="1">
      <c r="A24" s="84"/>
      <c r="B24" s="3"/>
      <c r="C24" s="20"/>
      <c r="D24" s="14"/>
    </row>
    <row r="25" spans="1:4" ht="15">
      <c r="A25" s="100"/>
      <c r="B25" s="4"/>
      <c r="C25" s="21"/>
      <c r="D25" s="14"/>
    </row>
    <row r="26" spans="1:4" ht="15">
      <c r="A26" s="100"/>
      <c r="B26" s="4"/>
      <c r="C26" s="21"/>
      <c r="D26" s="14"/>
    </row>
    <row r="27" spans="1:3" ht="8.25" customHeight="1" thickBot="1">
      <c r="A27" s="85"/>
      <c r="B27" s="5"/>
      <c r="C27" s="22"/>
    </row>
    <row r="28" spans="1:3" ht="15">
      <c r="A28" s="84"/>
      <c r="B28" s="9"/>
      <c r="C28" s="23"/>
    </row>
    <row r="29" spans="1:3" ht="15">
      <c r="A29" s="100"/>
      <c r="B29" s="8"/>
      <c r="C29" s="24"/>
    </row>
    <row r="30" spans="1:3" ht="15">
      <c r="A30" s="100"/>
      <c r="B30" s="8"/>
      <c r="C30" s="24"/>
    </row>
    <row r="31" spans="1:4" ht="8.25" customHeight="1" thickBot="1">
      <c r="A31" s="85"/>
      <c r="B31" s="7"/>
      <c r="C31" s="25"/>
      <c r="D31" s="14"/>
    </row>
    <row r="32" spans="1:4" ht="15">
      <c r="A32" s="84"/>
      <c r="B32" s="3"/>
      <c r="C32" s="20"/>
      <c r="D32" s="14"/>
    </row>
    <row r="33" spans="1:4" ht="15">
      <c r="A33" s="100"/>
      <c r="B33" s="4"/>
      <c r="C33" s="21"/>
      <c r="D33" s="14"/>
    </row>
    <row r="34" spans="1:3" ht="15">
      <c r="A34" s="100"/>
      <c r="B34" s="4"/>
      <c r="C34" s="21"/>
    </row>
    <row r="35" spans="1:3" ht="6.75" customHeight="1" thickBot="1">
      <c r="A35" s="85"/>
      <c r="B35" s="5"/>
      <c r="C35" s="22"/>
    </row>
    <row r="36" spans="1:3" ht="19.5" customHeight="1" thickBot="1">
      <c r="A36" s="101" t="s">
        <v>8</v>
      </c>
      <c r="B36" s="102"/>
      <c r="C36" s="35"/>
    </row>
    <row r="37" spans="1:3" ht="15.75" thickBot="1">
      <c r="A37" s="98" t="s">
        <v>5</v>
      </c>
      <c r="B37" s="99"/>
      <c r="C37" s="36">
        <f>SUM(C36:C36)</f>
        <v>0</v>
      </c>
    </row>
    <row r="38" ht="15">
      <c r="C38" s="14"/>
    </row>
    <row r="39" ht="15.75" thickBot="1">
      <c r="A39" s="1" t="s">
        <v>13</v>
      </c>
    </row>
    <row r="40" spans="1:3" ht="15.75" thickBot="1">
      <c r="A40" s="12" t="s">
        <v>6</v>
      </c>
      <c r="B40" s="13" t="s">
        <v>1</v>
      </c>
      <c r="C40" s="2" t="s">
        <v>2</v>
      </c>
    </row>
    <row r="41" spans="1:3" ht="15.75" thickBot="1">
      <c r="A41" s="11"/>
      <c r="B41" s="17"/>
      <c r="C41" s="37"/>
    </row>
    <row r="42" spans="1:3" ht="15.75" thickBot="1">
      <c r="A42" s="98" t="s">
        <v>14</v>
      </c>
      <c r="B42" s="99"/>
      <c r="C42" s="36">
        <f>SUM(C41:C41)</f>
        <v>0</v>
      </c>
    </row>
    <row r="43" ht="15">
      <c r="C43" s="14"/>
    </row>
    <row r="44" ht="15.75" thickBot="1">
      <c r="C44" s="14"/>
    </row>
    <row r="45" spans="1:3" ht="15.75" thickBot="1">
      <c r="A45" s="103" t="s">
        <v>4</v>
      </c>
      <c r="B45" s="104"/>
      <c r="C45" s="38">
        <f>C20</f>
        <v>380000</v>
      </c>
    </row>
    <row r="46" spans="1:3" ht="19.5" customHeight="1" thickBot="1">
      <c r="A46" s="103" t="s">
        <v>5</v>
      </c>
      <c r="B46" s="104"/>
      <c r="C46" s="38">
        <f>C37</f>
        <v>0</v>
      </c>
    </row>
    <row r="47" spans="1:3" ht="15.75" thickBot="1">
      <c r="A47" s="96" t="s">
        <v>14</v>
      </c>
      <c r="B47" s="97"/>
      <c r="C47" s="38">
        <f>C42</f>
        <v>0</v>
      </c>
    </row>
    <row r="48" spans="1:3" ht="15.75" thickBot="1">
      <c r="A48" s="98" t="s">
        <v>9</v>
      </c>
      <c r="B48" s="99"/>
      <c r="C48" s="36">
        <f>SUM(C45:C47)</f>
        <v>380000</v>
      </c>
    </row>
    <row r="49" ht="19.5" customHeight="1"/>
    <row r="50" ht="19.5" customHeight="1"/>
    <row r="51" ht="19.5" customHeight="1"/>
  </sheetData>
  <sheetProtection/>
  <mergeCells count="18">
    <mergeCell ref="A37:B37"/>
    <mergeCell ref="A42:B42"/>
    <mergeCell ref="A45:B45"/>
    <mergeCell ref="A46:B46"/>
    <mergeCell ref="A47:B47"/>
    <mergeCell ref="A48:B48"/>
    <mergeCell ref="A19:B19"/>
    <mergeCell ref="A20:B20"/>
    <mergeCell ref="A24:A27"/>
    <mergeCell ref="A28:A31"/>
    <mergeCell ref="A32:A35"/>
    <mergeCell ref="A36:B36"/>
    <mergeCell ref="A1:C1"/>
    <mergeCell ref="A2:C2"/>
    <mergeCell ref="A4:C4"/>
    <mergeCell ref="A7:A10"/>
    <mergeCell ref="A11:A14"/>
    <mergeCell ref="A15:A18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Heni</dc:creator>
  <cp:keywords/>
  <dc:description/>
  <cp:lastModifiedBy>user</cp:lastModifiedBy>
  <cp:lastPrinted>2019-04-29T09:49:48Z</cp:lastPrinted>
  <dcterms:created xsi:type="dcterms:W3CDTF">2015-04-10T05:40:51Z</dcterms:created>
  <dcterms:modified xsi:type="dcterms:W3CDTF">2019-05-09T12:48:47Z</dcterms:modified>
  <cp:category/>
  <cp:version/>
  <cp:contentType/>
  <cp:contentStatus/>
</cp:coreProperties>
</file>