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<sst xmlns="http://schemas.openxmlformats.org/spreadsheetml/2006/main" count="47" uniqueCount="31">
  <si>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Beruházás  megnevezése</t>
  </si>
  <si>
    <t>Teljes költség</t>
  </si>
  <si>
    <t>Kivitelezés kezdési éve</t>
  </si>
  <si>
    <t>I / Beruházások:</t>
  </si>
  <si>
    <t>II. /Felújítások:</t>
  </si>
  <si>
    <t>Beruházások mindösszesen</t>
  </si>
  <si>
    <t>Felújítások minösszesen</t>
  </si>
  <si>
    <t xml:space="preserve">Összesen: </t>
  </si>
  <si>
    <t>Kurd Község Önkormányzata</t>
  </si>
  <si>
    <t>adatok Ft</t>
  </si>
  <si>
    <t>2017. évi költségvetés tervezése</t>
  </si>
  <si>
    <t>2017. évi előirányzat</t>
  </si>
  <si>
    <t>2017.</t>
  </si>
  <si>
    <t>Óvoda udvar felújítása</t>
  </si>
  <si>
    <t>Büfé helyiség felújítása</t>
  </si>
  <si>
    <t>Járdák, utak, parkolók felújítása, vízelvezetés</t>
  </si>
  <si>
    <t>Konyhapályázat építési költsége</t>
  </si>
  <si>
    <t>Hivatal felújítási pály. önerő</t>
  </si>
  <si>
    <t>Konyhapályázat berendezési költsége</t>
  </si>
  <si>
    <t>Hídfeljáró kialakítása</t>
  </si>
  <si>
    <t>Műv. ház, büfé eszközök beszerzése</t>
  </si>
  <si>
    <t>Konyhaátalakítás</t>
  </si>
  <si>
    <t>Energetikai pályázat önerő</t>
  </si>
  <si>
    <t>Önkormányzati gépbeszerzési pály. önerő</t>
  </si>
  <si>
    <t>Településrendezési terv</t>
  </si>
  <si>
    <t>Iskola csatorna felújítás</t>
  </si>
  <si>
    <t>Iskola bejáró felújítás (térkövezés)</t>
  </si>
  <si>
    <t>Iskola kerítés felújítás</t>
  </si>
  <si>
    <t>Iskola partoldal felújítás</t>
  </si>
  <si>
    <t>Fejlesztési kiadások előirányzata célonkénti, feladatonkénti bontásban</t>
  </si>
  <si>
    <t>Óvoda tető és födém fejújítása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</si>
</sst>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Book Antiqua"/>
      <family val="1"/>
    </font>
    <font>
      <b/>
      <sz val="14"/>
      <color indexed="8"/>
      <name val="Times New Roman"/>
      <family val="1"/>
    </font>
    <font>
      <b/>
      <sz val="14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lightHorizontal">
        <fgColor indexed="9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NumberFormat="1" applyFont="1" applyBorder="1" applyAlignment="1" applyProtection="1">
      <alignment horizontal="center" vertical="center" wrapText="1"/>
      <protection/>
    </xf>
    <xf numFmtId="164" fontId="2" fillId="0" borderId="12" xfId="0" applyNumberFormat="1" applyFont="1" applyBorder="1" applyAlignment="1" applyProtection="1">
      <alignment horizontal="center" vertical="center" wrapText="1"/>
      <protection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 applyProtection="1">
      <alignment horizontal="right" vertical="center" wrapText="1"/>
      <protection locked="0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 applyProtection="1">
      <alignment horizontal="left" vertical="center" wrapText="1"/>
      <protection locked="0"/>
    </xf>
    <xf numFmtId="164" fontId="3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164" fontId="3" fillId="34" borderId="14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 applyProtection="1">
      <alignment horizontal="right" vertical="center" wrapText="1"/>
      <protection locked="0"/>
    </xf>
    <xf numFmtId="164" fontId="3" fillId="34" borderId="17" xfId="0" applyNumberFormat="1" applyFont="1" applyFill="1" applyBorder="1" applyAlignment="1">
      <alignment horizontal="right" vertical="center" wrapText="1"/>
    </xf>
    <xf numFmtId="164" fontId="4" fillId="0" borderId="19" xfId="0" applyNumberFormat="1" applyFont="1" applyBorder="1" applyAlignment="1">
      <alignment horizontal="left" vertical="center" wrapText="1"/>
    </xf>
    <xf numFmtId="164" fontId="4" fillId="0" borderId="20" xfId="0" applyNumberFormat="1" applyFont="1" applyBorder="1" applyAlignment="1" applyProtection="1">
      <alignment horizontal="right" vertical="center" wrapText="1"/>
      <protection locked="0"/>
    </xf>
    <xf numFmtId="164" fontId="3" fillId="34" borderId="21" xfId="0" applyNumberFormat="1" applyFont="1" applyFill="1" applyBorder="1" applyAlignment="1">
      <alignment horizontal="right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164" fontId="4" fillId="0" borderId="18" xfId="0" applyNumberFormat="1" applyFont="1" applyBorder="1" applyAlignment="1" applyProtection="1">
      <alignment horizontal="right" vertical="center" wrapText="1"/>
      <protection locked="0"/>
    </xf>
    <xf numFmtId="164" fontId="3" fillId="0" borderId="14" xfId="0" applyNumberFormat="1" applyFont="1" applyBorder="1" applyAlignment="1" applyProtection="1">
      <alignment horizontal="right" vertical="center" wrapText="1"/>
      <protection locked="0"/>
    </xf>
    <xf numFmtId="164" fontId="3" fillId="33" borderId="14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/>
    </xf>
    <xf numFmtId="164" fontId="3" fillId="0" borderId="23" xfId="0" applyNumberFormat="1" applyFont="1" applyBorder="1" applyAlignment="1" applyProtection="1">
      <alignment horizontal="left" vertical="center" wrapText="1"/>
      <protection locked="0"/>
    </xf>
    <xf numFmtId="164" fontId="3" fillId="0" borderId="23" xfId="0" applyNumberFormat="1" applyFont="1" applyBorder="1" applyAlignment="1" applyProtection="1">
      <alignment horizontal="right" vertical="center" wrapText="1"/>
      <protection locked="0"/>
    </xf>
    <xf numFmtId="164" fontId="3" fillId="33" borderId="2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5" xfId="0" applyNumberFormat="1" applyFont="1" applyBorder="1" applyAlignment="1">
      <alignment horizontal="right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" fillId="34" borderId="26" xfId="0" applyNumberFormat="1" applyFont="1" applyFill="1" applyBorder="1" applyAlignment="1">
      <alignment horizontal="right" vertical="center" wrapText="1"/>
    </xf>
    <xf numFmtId="164" fontId="3" fillId="0" borderId="27" xfId="0" applyNumberFormat="1" applyFont="1" applyBorder="1" applyAlignment="1" applyProtection="1">
      <alignment horizontal="right" vertical="center" wrapText="1"/>
      <protection locked="0"/>
    </xf>
    <xf numFmtId="164" fontId="4" fillId="0" borderId="28" xfId="0" applyNumberFormat="1" applyFont="1" applyBorder="1" applyAlignment="1" applyProtection="1">
      <alignment horizontal="left" vertical="center" wrapText="1"/>
      <protection locked="0"/>
    </xf>
    <xf numFmtId="164" fontId="4" fillId="0" borderId="29" xfId="0" applyNumberFormat="1" applyFont="1" applyBorder="1" applyAlignment="1" applyProtection="1">
      <alignment horizontal="right" vertical="center" wrapText="1"/>
      <protection locked="0"/>
    </xf>
    <xf numFmtId="164" fontId="5" fillId="0" borderId="30" xfId="0" applyNumberFormat="1" applyFont="1" applyBorder="1" applyAlignment="1" applyProtection="1">
      <alignment horizontal="right" vertical="center" wrapText="1"/>
      <protection locked="0"/>
    </xf>
    <xf numFmtId="164" fontId="4" fillId="0" borderId="31" xfId="0" applyNumberFormat="1" applyFont="1" applyBorder="1" applyAlignment="1" applyProtection="1">
      <alignment horizontal="left" vertical="center" wrapText="1"/>
      <protection locked="0"/>
    </xf>
    <xf numFmtId="164" fontId="4" fillId="0" borderId="32" xfId="0" applyNumberFormat="1" applyFont="1" applyBorder="1" applyAlignment="1" applyProtection="1">
      <alignment horizontal="right" vertical="center" wrapText="1"/>
      <protection locked="0"/>
    </xf>
    <xf numFmtId="164" fontId="5" fillId="0" borderId="33" xfId="0" applyNumberFormat="1" applyFont="1" applyBorder="1" applyAlignment="1" applyProtection="1">
      <alignment horizontal="right" vertical="center" wrapText="1"/>
      <protection locked="0"/>
    </xf>
    <xf numFmtId="164" fontId="3" fillId="0" borderId="10" xfId="0" applyNumberFormat="1" applyFont="1" applyBorder="1" applyAlignment="1" applyProtection="1">
      <alignment horizontal="left" vertical="center" wrapText="1"/>
      <protection locked="0"/>
    </xf>
    <xf numFmtId="164" fontId="5" fillId="0" borderId="34" xfId="0" applyNumberFormat="1" applyFont="1" applyBorder="1" applyAlignment="1" applyProtection="1">
      <alignment horizontal="right" vertical="center" wrapText="1"/>
      <protection locked="0"/>
    </xf>
    <xf numFmtId="164" fontId="5" fillId="0" borderId="35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1.8515625" style="0" customWidth="1"/>
    <col min="2" max="2" width="27.140625" style="0" customWidth="1"/>
    <col min="3" max="3" width="12.57421875" style="0" customWidth="1"/>
    <col min="4" max="4" width="14.8515625" style="0" customWidth="1"/>
    <col min="5" max="5" width="13.140625" style="0" customWidth="1"/>
  </cols>
  <sheetData>
    <row r="1" spans="1:5" ht="18.75">
      <c r="A1" s="47" t="s">
        <v>8</v>
      </c>
      <c r="B1" s="47"/>
      <c r="C1" s="47"/>
      <c r="D1" s="47"/>
      <c r="E1" s="47"/>
    </row>
    <row r="2" spans="1:5" ht="18.75">
      <c r="A2" s="47" t="s">
        <v>10</v>
      </c>
      <c r="B2" s="47"/>
      <c r="C2" s="47"/>
      <c r="D2" s="47"/>
      <c r="E2" s="47"/>
    </row>
    <row r="3" spans="1:6" ht="35.25" customHeight="1">
      <c r="A3" s="48" t="s">
        <v>29</v>
      </c>
      <c r="B3" s="48"/>
      <c r="C3" s="48"/>
      <c r="D3" s="48"/>
      <c r="E3" s="48"/>
      <c r="F3" s="29"/>
    </row>
    <row r="5" spans="2:5" ht="15.75" thickBot="1">
      <c r="B5" s="1"/>
      <c r="C5" s="2"/>
      <c r="D5" s="2"/>
      <c r="E5" s="35" t="s">
        <v>9</v>
      </c>
    </row>
    <row r="6" spans="2:5" ht="39.75" customHeight="1" thickBot="1">
      <c r="B6" s="6" t="s">
        <v>0</v>
      </c>
      <c r="C6" s="7" t="s">
        <v>1</v>
      </c>
      <c r="D6" s="7" t="s">
        <v>2</v>
      </c>
      <c r="E6" s="15" t="s">
        <v>11</v>
      </c>
    </row>
    <row r="7" spans="2:5" ht="16.5" thickBot="1">
      <c r="B7" s="3">
        <v>1</v>
      </c>
      <c r="C7" s="4">
        <v>2</v>
      </c>
      <c r="D7" s="4">
        <v>3</v>
      </c>
      <c r="E7" s="5">
        <v>4</v>
      </c>
    </row>
    <row r="8" spans="2:5" ht="17.25" customHeight="1" thickBot="1">
      <c r="B8" s="12" t="s">
        <v>3</v>
      </c>
      <c r="C8" s="26">
        <f>SUM(C9:C15)</f>
        <v>14471845</v>
      </c>
      <c r="D8" s="27"/>
      <c r="E8" s="28">
        <f>SUM(E9:E15)</f>
        <v>14471845</v>
      </c>
    </row>
    <row r="9" spans="2:5" ht="30" customHeight="1">
      <c r="B9" s="11" t="s">
        <v>19</v>
      </c>
      <c r="C9" s="9">
        <v>150000</v>
      </c>
      <c r="D9" s="10" t="s">
        <v>12</v>
      </c>
      <c r="E9" s="16">
        <f aca="true" t="shared" si="0" ref="E9:E15">C9</f>
        <v>150000</v>
      </c>
    </row>
    <row r="10" spans="2:5" ht="30" customHeight="1">
      <c r="B10" s="11" t="s">
        <v>20</v>
      </c>
      <c r="C10" s="9">
        <v>1216000</v>
      </c>
      <c r="D10" s="10" t="s">
        <v>12</v>
      </c>
      <c r="E10" s="16">
        <f t="shared" si="0"/>
        <v>1216000</v>
      </c>
    </row>
    <row r="11" spans="2:5" ht="30" customHeight="1">
      <c r="B11" s="11" t="s">
        <v>21</v>
      </c>
      <c r="C11" s="9">
        <v>400000</v>
      </c>
      <c r="D11" s="10" t="s">
        <v>12</v>
      </c>
      <c r="E11" s="16">
        <f t="shared" si="0"/>
        <v>400000</v>
      </c>
    </row>
    <row r="12" spans="2:5" ht="30" customHeight="1">
      <c r="B12" s="11" t="s">
        <v>22</v>
      </c>
      <c r="C12" s="9">
        <v>143500</v>
      </c>
      <c r="D12" s="10" t="s">
        <v>12</v>
      </c>
      <c r="E12" s="16">
        <f t="shared" si="0"/>
        <v>143500</v>
      </c>
    </row>
    <row r="13" spans="2:5" ht="30" customHeight="1">
      <c r="B13" s="11" t="s">
        <v>18</v>
      </c>
      <c r="C13" s="9">
        <v>7987530</v>
      </c>
      <c r="D13" s="10" t="s">
        <v>12</v>
      </c>
      <c r="E13" s="16">
        <f t="shared" si="0"/>
        <v>7987530</v>
      </c>
    </row>
    <row r="14" spans="2:5" ht="30" customHeight="1">
      <c r="B14" s="41" t="s">
        <v>23</v>
      </c>
      <c r="C14" s="42">
        <v>1574815</v>
      </c>
      <c r="D14" s="10" t="s">
        <v>12</v>
      </c>
      <c r="E14" s="43">
        <f t="shared" si="0"/>
        <v>1574815</v>
      </c>
    </row>
    <row r="15" spans="2:5" ht="30" customHeight="1" thickBot="1">
      <c r="B15" s="38" t="s">
        <v>24</v>
      </c>
      <c r="C15" s="39">
        <v>3000000</v>
      </c>
      <c r="D15" s="10" t="s">
        <v>12</v>
      </c>
      <c r="E15" s="40">
        <f t="shared" si="0"/>
        <v>3000000</v>
      </c>
    </row>
    <row r="16" spans="2:5" ht="20.25" customHeight="1" thickBot="1">
      <c r="B16" s="30" t="s">
        <v>4</v>
      </c>
      <c r="C16" s="31">
        <f>SUM(C17:C26)</f>
        <v>44524681</v>
      </c>
      <c r="D16" s="32"/>
      <c r="E16" s="37">
        <f>SUM(E17:E26)</f>
        <v>44524681</v>
      </c>
    </row>
    <row r="17" spans="2:5" ht="30" customHeight="1">
      <c r="B17" s="18" t="s">
        <v>17</v>
      </c>
      <c r="C17" s="33">
        <v>7500000</v>
      </c>
      <c r="D17" s="34" t="s">
        <v>12</v>
      </c>
      <c r="E17" s="19">
        <f aca="true" t="shared" si="1" ref="E17:E26">C17</f>
        <v>7500000</v>
      </c>
    </row>
    <row r="18" spans="2:5" ht="30" customHeight="1">
      <c r="B18" s="24" t="s">
        <v>30</v>
      </c>
      <c r="C18" s="22">
        <v>3150000</v>
      </c>
      <c r="D18" s="23" t="s">
        <v>12</v>
      </c>
      <c r="E18" s="25">
        <f t="shared" si="1"/>
        <v>3150000</v>
      </c>
    </row>
    <row r="19" spans="2:5" ht="30" customHeight="1">
      <c r="B19" s="24" t="s">
        <v>13</v>
      </c>
      <c r="C19" s="22">
        <v>200000</v>
      </c>
      <c r="D19" s="23" t="s">
        <v>12</v>
      </c>
      <c r="E19" s="25">
        <f t="shared" si="1"/>
        <v>200000</v>
      </c>
    </row>
    <row r="20" spans="2:5" ht="30" customHeight="1">
      <c r="B20" s="24" t="s">
        <v>15</v>
      </c>
      <c r="C20" s="22">
        <f>6000000+500000+1000000</f>
        <v>7500000</v>
      </c>
      <c r="D20" s="23" t="s">
        <v>12</v>
      </c>
      <c r="E20" s="25">
        <f t="shared" si="1"/>
        <v>7500000</v>
      </c>
    </row>
    <row r="21" spans="2:5" ht="30" customHeight="1">
      <c r="B21" s="24" t="s">
        <v>14</v>
      </c>
      <c r="C21" s="22">
        <v>500000</v>
      </c>
      <c r="D21" s="23" t="s">
        <v>12</v>
      </c>
      <c r="E21" s="25">
        <f t="shared" si="1"/>
        <v>500000</v>
      </c>
    </row>
    <row r="22" spans="2:5" ht="30" customHeight="1">
      <c r="B22" s="11" t="s">
        <v>16</v>
      </c>
      <c r="C22" s="9">
        <v>24474681</v>
      </c>
      <c r="D22" s="10" t="s">
        <v>12</v>
      </c>
      <c r="E22" s="16">
        <f t="shared" si="1"/>
        <v>24474681</v>
      </c>
    </row>
    <row r="23" spans="2:5" ht="30" customHeight="1">
      <c r="B23" s="41" t="s">
        <v>25</v>
      </c>
      <c r="C23" s="42">
        <v>250000</v>
      </c>
      <c r="D23" s="10" t="s">
        <v>12</v>
      </c>
      <c r="E23" s="46">
        <f t="shared" si="1"/>
        <v>250000</v>
      </c>
    </row>
    <row r="24" spans="2:5" ht="30" customHeight="1">
      <c r="B24" s="41" t="s">
        <v>28</v>
      </c>
      <c r="C24" s="42">
        <v>200000</v>
      </c>
      <c r="D24" s="10" t="s">
        <v>12</v>
      </c>
      <c r="E24" s="46">
        <f t="shared" si="1"/>
        <v>200000</v>
      </c>
    </row>
    <row r="25" spans="2:5" ht="30" customHeight="1">
      <c r="B25" s="41" t="s">
        <v>27</v>
      </c>
      <c r="C25" s="42">
        <v>600000</v>
      </c>
      <c r="D25" s="10" t="s">
        <v>12</v>
      </c>
      <c r="E25" s="46">
        <f t="shared" si="1"/>
        <v>600000</v>
      </c>
    </row>
    <row r="26" spans="2:5" ht="30" customHeight="1" thickBot="1">
      <c r="B26" s="38" t="s">
        <v>26</v>
      </c>
      <c r="C26" s="39">
        <v>150000</v>
      </c>
      <c r="D26" s="10" t="s">
        <v>12</v>
      </c>
      <c r="E26" s="45">
        <f t="shared" si="1"/>
        <v>150000</v>
      </c>
    </row>
    <row r="27" spans="2:5" ht="22.5" customHeight="1" thickBot="1">
      <c r="B27" s="44" t="s">
        <v>5</v>
      </c>
      <c r="C27" s="20">
        <f>C8</f>
        <v>14471845</v>
      </c>
      <c r="D27" s="21"/>
      <c r="E27" s="36">
        <f>E8</f>
        <v>14471845</v>
      </c>
    </row>
    <row r="28" spans="2:6" ht="15.75" customHeight="1" thickBot="1">
      <c r="B28" s="12" t="s">
        <v>6</v>
      </c>
      <c r="C28" s="14">
        <f>C16</f>
        <v>44524681</v>
      </c>
      <c r="D28" s="8"/>
      <c r="E28" s="17">
        <f>E16</f>
        <v>44524681</v>
      </c>
      <c r="F28" s="13"/>
    </row>
    <row r="29" spans="2:6" ht="17.25" customHeight="1" thickBot="1">
      <c r="B29" s="12" t="s">
        <v>7</v>
      </c>
      <c r="C29" s="14">
        <f>SUM(C27:C28)</f>
        <v>58996526</v>
      </c>
      <c r="D29" s="8"/>
      <c r="E29" s="17">
        <f>SUM(E27:E28)</f>
        <v>58996526</v>
      </c>
      <c r="F29" s="13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  <headerFooter>
    <oddHeader>&amp;C&amp;"-,Félkövér"7.melléklet 
az 1/2017.(II.28.)önkormányzati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2017-03-01T16:15:52Z</cp:lastPrinted>
  <dcterms:created xsi:type="dcterms:W3CDTF">2006-10-17T13:40:18Z</dcterms:created>
  <dcterms:modified xsi:type="dcterms:W3CDTF">2017-03-03T07:30:21Z</dcterms:modified>
  <cp:category/>
  <cp:version/>
  <cp:contentType/>
  <cp:contentStatus/>
</cp:coreProperties>
</file>