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6440E8CD-3803-4257-AD6C-AB2DC82529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D23" i="1"/>
  <c r="E23" i="1"/>
  <c r="F23" i="1"/>
  <c r="G23" i="1"/>
  <c r="H23" i="1"/>
  <c r="I23" i="1"/>
  <c r="J23" i="1"/>
  <c r="K23" i="1"/>
  <c r="L23" i="1"/>
  <c r="M23" i="1"/>
  <c r="N23" i="1"/>
  <c r="C23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D9" i="1"/>
  <c r="E9" i="1"/>
  <c r="F9" i="1"/>
  <c r="G9" i="1"/>
  <c r="H9" i="1"/>
  <c r="I9" i="1"/>
  <c r="J9" i="1"/>
  <c r="K9" i="1"/>
  <c r="L9" i="1"/>
  <c r="M9" i="1"/>
  <c r="N9" i="1"/>
  <c r="C9" i="1"/>
  <c r="C32" i="1" l="1"/>
  <c r="E32" i="1"/>
  <c r="D32" i="1"/>
  <c r="B32" i="1"/>
  <c r="F32" i="1" l="1"/>
  <c r="G32" i="1" l="1"/>
  <c r="H32" i="1" l="1"/>
  <c r="I32" i="1" l="1"/>
  <c r="J32" i="1" l="1"/>
  <c r="K32" i="1" l="1"/>
  <c r="L32" i="1" l="1"/>
  <c r="N32" i="1" l="1"/>
  <c r="M32" i="1"/>
  <c r="D16" i="1" l="1"/>
  <c r="D18" i="1" s="1"/>
  <c r="I16" i="1"/>
  <c r="I18" i="1" s="1"/>
  <c r="M16" i="1"/>
  <c r="M18" i="1" s="1"/>
  <c r="F16" i="1"/>
  <c r="F18" i="1" s="1"/>
  <c r="J16" i="1"/>
  <c r="J18" i="1" s="1"/>
  <c r="L16" i="1"/>
  <c r="L18" i="1" s="1"/>
  <c r="C16" i="1"/>
  <c r="C18" i="1" s="1"/>
  <c r="G16" i="1"/>
  <c r="G18" i="1" s="1"/>
  <c r="K16" i="1"/>
  <c r="K18" i="1" s="1"/>
  <c r="N16" i="1"/>
  <c r="N18" i="1" s="1"/>
  <c r="E16" i="1"/>
  <c r="E18" i="1" s="1"/>
  <c r="H16" i="1"/>
  <c r="H18" i="1" s="1"/>
  <c r="B18" i="1"/>
</calcChain>
</file>

<file path=xl/sharedStrings.xml><?xml version="1.0" encoding="utf-8"?>
<sst xmlns="http://schemas.openxmlformats.org/spreadsheetml/2006/main" count="57" uniqueCount="41">
  <si>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</si>
  <si>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</si>
  <si>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</si>
  <si>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</si>
  <si>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</si>
  <si>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</si>
  <si>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</si>
  <si>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</si>
  <si>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</si>
  <si>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</si>
  <si>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</si>
  <si>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</si>
  <si>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</si>
  <si>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</si>
  <si>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</si>
  <si>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</si>
  <si>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</si>
  <si>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</si>
  <si>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</si>
  <si>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</si>
  <si>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</si>
  <si>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</si>
  <si>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</si>
  <si>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</si>
  <si>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</si>
  <si>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</si>
  <si>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</si>
  <si>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</si>
  <si>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</si>
  <si>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</si>
  <si>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</si>
  <si>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</si>
  <si>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</si>
  <si>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</si>
  <si>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</si>
  <si>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</si>
  <si>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</si>
  <si>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</si>
  <si>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Pénzmaradvány</t>
  </si>
  <si>
    <t xml:space="preserve">Pályázati támogatás </t>
  </si>
  <si>
    <t>6. melléklet a 4/2019.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</si>
</sst>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4"/>
  <sheetViews>
    <sheetView tabSelected="1" zoomScaleNormal="100" workbookViewId="0">
      <selection sqref="A1:XFD1"/>
    </sheetView>
  </sheetViews>
  <sheetFormatPr defaultRowHeight="13.2" x14ac:dyDescent="0.25"/>
  <cols>
    <col min="1" max="1" width="27.5546875" customWidth="1"/>
    <col min="2" max="2" width="11.109375" bestFit="1" customWidth="1"/>
    <col min="3" max="3" width="12.44140625" customWidth="1"/>
    <col min="4" max="4" width="11" customWidth="1"/>
    <col min="5" max="5" width="12.44140625" customWidth="1"/>
    <col min="6" max="6" width="11" customWidth="1"/>
    <col min="7" max="7" width="11.44140625" customWidth="1"/>
    <col min="8" max="8" width="10" customWidth="1"/>
    <col min="9" max="10" width="10.88671875" customWidth="1"/>
    <col min="11" max="11" width="12.109375" customWidth="1"/>
    <col min="12" max="12" width="12.33203125" customWidth="1"/>
    <col min="13" max="13" width="13" customWidth="1"/>
    <col min="14" max="14" width="14.5546875" customWidth="1"/>
    <col min="15" max="15" width="11.109375" bestFit="1" customWidth="1"/>
  </cols>
  <sheetData>
    <row r="2" spans="1:15" x14ac:dyDescent="0.25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5">
      <c r="A4" s="29" t="s">
        <v>35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x14ac:dyDescent="0.25">
      <c r="D6" s="8"/>
      <c r="E6" s="8"/>
      <c r="F6" s="8"/>
      <c r="G6" s="8"/>
      <c r="H6" s="8"/>
      <c r="J6" s="9"/>
      <c r="K6" s="9"/>
      <c r="L6" s="9"/>
      <c r="M6" s="33" t="s">
        <v>17</v>
      </c>
      <c r="N6" s="33"/>
    </row>
    <row r="7" spans="1:15" x14ac:dyDescent="0.25">
      <c r="A7" s="34" t="s">
        <v>14</v>
      </c>
      <c r="B7" s="20" t="s">
        <v>13</v>
      </c>
      <c r="C7" s="30" t="s">
        <v>36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15" x14ac:dyDescent="0.25">
      <c r="A8" s="35"/>
      <c r="B8" s="21" t="s">
        <v>0</v>
      </c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6</v>
      </c>
      <c r="I8" s="22" t="s">
        <v>7</v>
      </c>
      <c r="J8" s="22" t="s">
        <v>8</v>
      </c>
      <c r="K8" s="22" t="s">
        <v>9</v>
      </c>
      <c r="L8" s="22" t="s">
        <v>10</v>
      </c>
      <c r="M8" s="22" t="s">
        <v>11</v>
      </c>
      <c r="N8" s="22" t="s">
        <v>12</v>
      </c>
    </row>
    <row r="9" spans="1:15" ht="20.399999999999999" x14ac:dyDescent="0.25">
      <c r="A9" s="1" t="s">
        <v>18</v>
      </c>
      <c r="B9" s="23">
        <v>11977354</v>
      </c>
      <c r="C9" s="13">
        <f>$B9/12</f>
        <v>998112.83333333337</v>
      </c>
      <c r="D9" s="13">
        <f t="shared" ref="D9:N17" si="0">$B9/12</f>
        <v>998112.83333333337</v>
      </c>
      <c r="E9" s="13">
        <f t="shared" si="0"/>
        <v>998112.83333333337</v>
      </c>
      <c r="F9" s="13">
        <f t="shared" si="0"/>
        <v>998112.83333333337</v>
      </c>
      <c r="G9" s="13">
        <f t="shared" si="0"/>
        <v>998112.83333333337</v>
      </c>
      <c r="H9" s="13">
        <f t="shared" si="0"/>
        <v>998112.83333333337</v>
      </c>
      <c r="I9" s="13">
        <f t="shared" si="0"/>
        <v>998112.83333333337</v>
      </c>
      <c r="J9" s="13">
        <f t="shared" si="0"/>
        <v>998112.83333333337</v>
      </c>
      <c r="K9" s="13">
        <f t="shared" si="0"/>
        <v>998112.83333333337</v>
      </c>
      <c r="L9" s="13">
        <f t="shared" si="0"/>
        <v>998112.83333333337</v>
      </c>
      <c r="M9" s="13">
        <f t="shared" si="0"/>
        <v>998112.83333333337</v>
      </c>
      <c r="N9" s="13">
        <f t="shared" si="0"/>
        <v>998112.83333333337</v>
      </c>
      <c r="O9" s="10"/>
    </row>
    <row r="10" spans="1:15" ht="45" customHeight="1" x14ac:dyDescent="0.25">
      <c r="A10" s="1" t="s">
        <v>19</v>
      </c>
      <c r="B10" s="23">
        <v>44480304</v>
      </c>
      <c r="C10" s="13">
        <f t="shared" ref="C10:C16" si="1">$B10/12</f>
        <v>3706692</v>
      </c>
      <c r="D10" s="13">
        <f t="shared" si="0"/>
        <v>3706692</v>
      </c>
      <c r="E10" s="13">
        <f t="shared" si="0"/>
        <v>3706692</v>
      </c>
      <c r="F10" s="13">
        <f t="shared" si="0"/>
        <v>3706692</v>
      </c>
      <c r="G10" s="13">
        <f t="shared" si="0"/>
        <v>3706692</v>
      </c>
      <c r="H10" s="13">
        <f t="shared" si="0"/>
        <v>3706692</v>
      </c>
      <c r="I10" s="13">
        <f t="shared" si="0"/>
        <v>3706692</v>
      </c>
      <c r="J10" s="13">
        <f t="shared" si="0"/>
        <v>3706692</v>
      </c>
      <c r="K10" s="13">
        <f t="shared" si="0"/>
        <v>3706692</v>
      </c>
      <c r="L10" s="13">
        <f t="shared" si="0"/>
        <v>3706692</v>
      </c>
      <c r="M10" s="13">
        <f t="shared" si="0"/>
        <v>3706692</v>
      </c>
      <c r="N10" s="13">
        <f t="shared" si="0"/>
        <v>3706692</v>
      </c>
      <c r="O10" s="10"/>
    </row>
    <row r="11" spans="1:15" x14ac:dyDescent="0.25">
      <c r="A11" s="2" t="s">
        <v>20</v>
      </c>
      <c r="B11" s="24">
        <v>33746625</v>
      </c>
      <c r="C11" s="13">
        <f t="shared" si="1"/>
        <v>2812218.75</v>
      </c>
      <c r="D11" s="13">
        <f t="shared" si="0"/>
        <v>2812218.75</v>
      </c>
      <c r="E11" s="13">
        <f t="shared" si="0"/>
        <v>2812218.75</v>
      </c>
      <c r="F11" s="13">
        <f t="shared" si="0"/>
        <v>2812218.75</v>
      </c>
      <c r="G11" s="13">
        <f t="shared" si="0"/>
        <v>2812218.75</v>
      </c>
      <c r="H11" s="13">
        <f t="shared" si="0"/>
        <v>2812218.75</v>
      </c>
      <c r="I11" s="13">
        <f t="shared" si="0"/>
        <v>2812218.75</v>
      </c>
      <c r="J11" s="13">
        <f t="shared" si="0"/>
        <v>2812218.75</v>
      </c>
      <c r="K11" s="13">
        <f t="shared" si="0"/>
        <v>2812218.75</v>
      </c>
      <c r="L11" s="13">
        <f t="shared" si="0"/>
        <v>2812218.75</v>
      </c>
      <c r="M11" s="13">
        <f t="shared" si="0"/>
        <v>2812218.75</v>
      </c>
      <c r="N11" s="13">
        <f t="shared" si="0"/>
        <v>2812218.75</v>
      </c>
      <c r="O11" s="10"/>
    </row>
    <row r="12" spans="1:15" x14ac:dyDescent="0.25">
      <c r="A12" s="2" t="s">
        <v>21</v>
      </c>
      <c r="B12" s="24">
        <v>32324138</v>
      </c>
      <c r="C12" s="13">
        <f t="shared" si="1"/>
        <v>2693678.1666666665</v>
      </c>
      <c r="D12" s="13">
        <f t="shared" si="0"/>
        <v>2693678.1666666665</v>
      </c>
      <c r="E12" s="13">
        <f t="shared" si="0"/>
        <v>2693678.1666666665</v>
      </c>
      <c r="F12" s="13">
        <f t="shared" si="0"/>
        <v>2693678.1666666665</v>
      </c>
      <c r="G12" s="13">
        <f t="shared" si="0"/>
        <v>2693678.1666666665</v>
      </c>
      <c r="H12" s="13">
        <f t="shared" si="0"/>
        <v>2693678.1666666665</v>
      </c>
      <c r="I12" s="13">
        <f t="shared" si="0"/>
        <v>2693678.1666666665</v>
      </c>
      <c r="J12" s="13">
        <f t="shared" si="0"/>
        <v>2693678.1666666665</v>
      </c>
      <c r="K12" s="13">
        <f t="shared" si="0"/>
        <v>2693678.1666666665</v>
      </c>
      <c r="L12" s="13">
        <f t="shared" si="0"/>
        <v>2693678.1666666665</v>
      </c>
      <c r="M12" s="13">
        <f t="shared" si="0"/>
        <v>2693678.1666666665</v>
      </c>
      <c r="N12" s="13">
        <f t="shared" si="0"/>
        <v>2693678.1666666665</v>
      </c>
      <c r="O12" s="10"/>
    </row>
    <row r="13" spans="1:15" x14ac:dyDescent="0.25">
      <c r="A13" s="3" t="s">
        <v>22</v>
      </c>
      <c r="B13" s="24">
        <v>9299252</v>
      </c>
      <c r="C13" s="13">
        <f t="shared" si="1"/>
        <v>774937.66666666663</v>
      </c>
      <c r="D13" s="13">
        <f t="shared" si="0"/>
        <v>774937.66666666663</v>
      </c>
      <c r="E13" s="13">
        <f t="shared" si="0"/>
        <v>774937.66666666663</v>
      </c>
      <c r="F13" s="13">
        <f t="shared" si="0"/>
        <v>774937.66666666663</v>
      </c>
      <c r="G13" s="13">
        <f t="shared" si="0"/>
        <v>774937.66666666663</v>
      </c>
      <c r="H13" s="13">
        <f t="shared" si="0"/>
        <v>774937.66666666663</v>
      </c>
      <c r="I13" s="13">
        <f t="shared" si="0"/>
        <v>774937.66666666663</v>
      </c>
      <c r="J13" s="13">
        <f t="shared" si="0"/>
        <v>774937.66666666663</v>
      </c>
      <c r="K13" s="13">
        <f t="shared" si="0"/>
        <v>774937.66666666663</v>
      </c>
      <c r="L13" s="13">
        <f t="shared" si="0"/>
        <v>774937.66666666663</v>
      </c>
      <c r="M13" s="13">
        <f t="shared" si="0"/>
        <v>774937.66666666663</v>
      </c>
      <c r="N13" s="13">
        <f t="shared" si="0"/>
        <v>774937.66666666663</v>
      </c>
      <c r="O13" s="10"/>
    </row>
    <row r="14" spans="1:15" x14ac:dyDescent="0.25">
      <c r="A14" s="6" t="s">
        <v>24</v>
      </c>
      <c r="B14" s="24"/>
      <c r="C14" s="13">
        <f t="shared" si="1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0"/>
    </row>
    <row r="15" spans="1:15" ht="20.399999999999999" x14ac:dyDescent="0.25">
      <c r="A15" s="3" t="s">
        <v>23</v>
      </c>
      <c r="B15" s="24"/>
      <c r="C15" s="13">
        <f t="shared" si="1"/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0"/>
    </row>
    <row r="16" spans="1:15" ht="30.75" customHeight="1" x14ac:dyDescent="0.25">
      <c r="A16" s="3" t="s">
        <v>38</v>
      </c>
      <c r="B16" s="24"/>
      <c r="C16" s="13">
        <f t="shared" si="1"/>
        <v>0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0"/>
    </row>
    <row r="17" spans="1:15" ht="35.1" customHeight="1" x14ac:dyDescent="0.25">
      <c r="A17" s="14" t="s">
        <v>39</v>
      </c>
      <c r="B17" s="24">
        <v>138743257</v>
      </c>
      <c r="C17" s="13">
        <f>$B17/12</f>
        <v>11561938.083333334</v>
      </c>
      <c r="D17" s="13">
        <f t="shared" si="0"/>
        <v>11561938.083333334</v>
      </c>
      <c r="E17" s="13">
        <f t="shared" si="0"/>
        <v>11561938.083333334</v>
      </c>
      <c r="F17" s="13">
        <f t="shared" si="0"/>
        <v>11561938.083333334</v>
      </c>
      <c r="G17" s="13">
        <f t="shared" si="0"/>
        <v>11561938.083333334</v>
      </c>
      <c r="H17" s="13">
        <f t="shared" si="0"/>
        <v>11561938.083333334</v>
      </c>
      <c r="I17" s="13">
        <f t="shared" si="0"/>
        <v>11561938.083333334</v>
      </c>
      <c r="J17" s="13">
        <f t="shared" si="0"/>
        <v>11561938.083333334</v>
      </c>
      <c r="K17" s="13">
        <f t="shared" si="0"/>
        <v>11561938.083333334</v>
      </c>
      <c r="L17" s="13">
        <f t="shared" si="0"/>
        <v>11561938.083333334</v>
      </c>
      <c r="M17" s="13">
        <f t="shared" si="0"/>
        <v>11561938.083333334</v>
      </c>
      <c r="N17" s="13">
        <f t="shared" si="0"/>
        <v>11561938.083333334</v>
      </c>
      <c r="O17" s="10"/>
    </row>
    <row r="18" spans="1:15" ht="36" customHeight="1" x14ac:dyDescent="0.25">
      <c r="A18" s="15" t="s">
        <v>25</v>
      </c>
      <c r="B18" s="16">
        <f t="shared" ref="B18:N18" si="2">SUM(B9:B17)</f>
        <v>270570930</v>
      </c>
      <c r="C18" s="17">
        <f t="shared" si="2"/>
        <v>22547577.5</v>
      </c>
      <c r="D18" s="17">
        <f t="shared" si="2"/>
        <v>22547577.5</v>
      </c>
      <c r="E18" s="17">
        <f t="shared" si="2"/>
        <v>22547577.5</v>
      </c>
      <c r="F18" s="17">
        <f t="shared" si="2"/>
        <v>22547577.5</v>
      </c>
      <c r="G18" s="17">
        <f t="shared" si="2"/>
        <v>22547577.5</v>
      </c>
      <c r="H18" s="17">
        <f t="shared" si="2"/>
        <v>22547577.5</v>
      </c>
      <c r="I18" s="17">
        <f t="shared" si="2"/>
        <v>22547577.5</v>
      </c>
      <c r="J18" s="17">
        <f t="shared" si="2"/>
        <v>22547577.5</v>
      </c>
      <c r="K18" s="17">
        <f t="shared" si="2"/>
        <v>22547577.5</v>
      </c>
      <c r="L18" s="17">
        <f t="shared" si="2"/>
        <v>22547577.5</v>
      </c>
      <c r="M18" s="17">
        <f t="shared" si="2"/>
        <v>22547577.5</v>
      </c>
      <c r="N18" s="17">
        <f t="shared" si="2"/>
        <v>22547577.5</v>
      </c>
      <c r="O18" s="10"/>
    </row>
    <row r="20" spans="1:15" x14ac:dyDescent="0.25">
      <c r="D20" s="8"/>
      <c r="E20" s="8"/>
      <c r="F20" s="8"/>
      <c r="G20" s="8"/>
      <c r="H20" s="8"/>
      <c r="J20" s="9"/>
      <c r="K20" s="9"/>
      <c r="L20" s="9"/>
      <c r="M20" s="33" t="s">
        <v>17</v>
      </c>
      <c r="N20" s="33"/>
    </row>
    <row r="21" spans="1:15" x14ac:dyDescent="0.25">
      <c r="A21" s="36" t="s">
        <v>15</v>
      </c>
      <c r="B21" s="20" t="s">
        <v>13</v>
      </c>
      <c r="C21" s="30" t="s">
        <v>37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15" x14ac:dyDescent="0.25">
      <c r="A22" s="37"/>
      <c r="B22" s="21" t="s">
        <v>0</v>
      </c>
      <c r="C22" s="22" t="s">
        <v>1</v>
      </c>
      <c r="D22" s="22" t="s">
        <v>2</v>
      </c>
      <c r="E22" s="22" t="s">
        <v>3</v>
      </c>
      <c r="F22" s="22" t="s">
        <v>4</v>
      </c>
      <c r="G22" s="22" t="s">
        <v>5</v>
      </c>
      <c r="H22" s="22" t="s">
        <v>6</v>
      </c>
      <c r="I22" s="22" t="s">
        <v>7</v>
      </c>
      <c r="J22" s="22" t="s">
        <v>8</v>
      </c>
      <c r="K22" s="22" t="s">
        <v>9</v>
      </c>
      <c r="L22" s="22" t="s">
        <v>10</v>
      </c>
      <c r="M22" s="22" t="s">
        <v>11</v>
      </c>
      <c r="N22" s="22" t="s">
        <v>12</v>
      </c>
    </row>
    <row r="23" spans="1:15" x14ac:dyDescent="0.25">
      <c r="A23" s="5" t="s">
        <v>26</v>
      </c>
      <c r="B23" s="25">
        <v>16095599</v>
      </c>
      <c r="C23" s="18">
        <f>$B23/12</f>
        <v>1341299.9166666667</v>
      </c>
      <c r="D23" s="18">
        <f t="shared" ref="D23:N31" si="3">$B23/12</f>
        <v>1341299.9166666667</v>
      </c>
      <c r="E23" s="18">
        <f t="shared" si="3"/>
        <v>1341299.9166666667</v>
      </c>
      <c r="F23" s="18">
        <f t="shared" si="3"/>
        <v>1341299.9166666667</v>
      </c>
      <c r="G23" s="18">
        <f t="shared" si="3"/>
        <v>1341299.9166666667</v>
      </c>
      <c r="H23" s="18">
        <f t="shared" si="3"/>
        <v>1341299.9166666667</v>
      </c>
      <c r="I23" s="18">
        <f t="shared" si="3"/>
        <v>1341299.9166666667</v>
      </c>
      <c r="J23" s="18">
        <f t="shared" si="3"/>
        <v>1341299.9166666667</v>
      </c>
      <c r="K23" s="18">
        <f t="shared" si="3"/>
        <v>1341299.9166666667</v>
      </c>
      <c r="L23" s="18">
        <f t="shared" si="3"/>
        <v>1341299.9166666667</v>
      </c>
      <c r="M23" s="18">
        <f t="shared" si="3"/>
        <v>1341299.9166666667</v>
      </c>
      <c r="N23" s="18">
        <f t="shared" si="3"/>
        <v>1341299.9166666667</v>
      </c>
      <c r="O23" s="7"/>
    </row>
    <row r="24" spans="1:15" ht="20.399999999999999" x14ac:dyDescent="0.25">
      <c r="A24" s="3" t="s">
        <v>27</v>
      </c>
      <c r="B24" s="25">
        <v>2967055</v>
      </c>
      <c r="C24" s="18">
        <f t="shared" ref="C24:C31" si="4">$B24/12</f>
        <v>247254.58333333334</v>
      </c>
      <c r="D24" s="18">
        <f t="shared" si="3"/>
        <v>247254.58333333334</v>
      </c>
      <c r="E24" s="18">
        <f t="shared" si="3"/>
        <v>247254.58333333334</v>
      </c>
      <c r="F24" s="18">
        <f t="shared" si="3"/>
        <v>247254.58333333334</v>
      </c>
      <c r="G24" s="18">
        <f t="shared" si="3"/>
        <v>247254.58333333334</v>
      </c>
      <c r="H24" s="18">
        <f t="shared" si="3"/>
        <v>247254.58333333334</v>
      </c>
      <c r="I24" s="18">
        <f t="shared" si="3"/>
        <v>247254.58333333334</v>
      </c>
      <c r="J24" s="18">
        <f t="shared" si="3"/>
        <v>247254.58333333334</v>
      </c>
      <c r="K24" s="18">
        <f t="shared" si="3"/>
        <v>247254.58333333334</v>
      </c>
      <c r="L24" s="18">
        <f t="shared" si="3"/>
        <v>247254.58333333334</v>
      </c>
      <c r="M24" s="18">
        <f t="shared" si="3"/>
        <v>247254.58333333334</v>
      </c>
      <c r="N24" s="18">
        <f t="shared" si="3"/>
        <v>247254.58333333334</v>
      </c>
      <c r="O24" s="7"/>
    </row>
    <row r="25" spans="1:15" x14ac:dyDescent="0.25">
      <c r="A25" s="3" t="s">
        <v>28</v>
      </c>
      <c r="B25" s="25">
        <v>37935156</v>
      </c>
      <c r="C25" s="18">
        <f t="shared" si="4"/>
        <v>3161263</v>
      </c>
      <c r="D25" s="18">
        <f t="shared" si="3"/>
        <v>3161263</v>
      </c>
      <c r="E25" s="18">
        <f t="shared" si="3"/>
        <v>3161263</v>
      </c>
      <c r="F25" s="18">
        <f t="shared" si="3"/>
        <v>3161263</v>
      </c>
      <c r="G25" s="18">
        <f t="shared" si="3"/>
        <v>3161263</v>
      </c>
      <c r="H25" s="18">
        <f t="shared" si="3"/>
        <v>3161263</v>
      </c>
      <c r="I25" s="18">
        <f t="shared" si="3"/>
        <v>3161263</v>
      </c>
      <c r="J25" s="18">
        <f t="shared" si="3"/>
        <v>3161263</v>
      </c>
      <c r="K25" s="18">
        <f t="shared" si="3"/>
        <v>3161263</v>
      </c>
      <c r="L25" s="18">
        <f t="shared" si="3"/>
        <v>3161263</v>
      </c>
      <c r="M25" s="18">
        <f t="shared" si="3"/>
        <v>3161263</v>
      </c>
      <c r="N25" s="18">
        <f t="shared" si="3"/>
        <v>3161263</v>
      </c>
      <c r="O25" s="7"/>
    </row>
    <row r="26" spans="1:15" ht="22.5" customHeight="1" x14ac:dyDescent="0.25">
      <c r="A26" s="3" t="s">
        <v>29</v>
      </c>
      <c r="B26" s="25">
        <v>2029625</v>
      </c>
      <c r="C26" s="18">
        <f t="shared" si="4"/>
        <v>169135.41666666666</v>
      </c>
      <c r="D26" s="18">
        <f t="shared" si="3"/>
        <v>169135.41666666666</v>
      </c>
      <c r="E26" s="18">
        <f t="shared" si="3"/>
        <v>169135.41666666666</v>
      </c>
      <c r="F26" s="18">
        <f t="shared" si="3"/>
        <v>169135.41666666666</v>
      </c>
      <c r="G26" s="18">
        <f t="shared" si="3"/>
        <v>169135.41666666666</v>
      </c>
      <c r="H26" s="18">
        <f t="shared" si="3"/>
        <v>169135.41666666666</v>
      </c>
      <c r="I26" s="18">
        <f t="shared" si="3"/>
        <v>169135.41666666666</v>
      </c>
      <c r="J26" s="18">
        <f t="shared" si="3"/>
        <v>169135.41666666666</v>
      </c>
      <c r="K26" s="18">
        <f t="shared" si="3"/>
        <v>169135.41666666666</v>
      </c>
      <c r="L26" s="18">
        <f t="shared" si="3"/>
        <v>169135.41666666666</v>
      </c>
      <c r="M26" s="18">
        <f t="shared" si="3"/>
        <v>169135.41666666666</v>
      </c>
      <c r="N26" s="18">
        <f t="shared" si="3"/>
        <v>169135.41666666666</v>
      </c>
      <c r="O26" s="7"/>
    </row>
    <row r="27" spans="1:15" x14ac:dyDescent="0.25">
      <c r="A27" s="3" t="s">
        <v>30</v>
      </c>
      <c r="B27" s="25">
        <v>18358092</v>
      </c>
      <c r="C27" s="18">
        <f t="shared" si="4"/>
        <v>1529841</v>
      </c>
      <c r="D27" s="18">
        <f t="shared" si="3"/>
        <v>1529841</v>
      </c>
      <c r="E27" s="18">
        <f t="shared" si="3"/>
        <v>1529841</v>
      </c>
      <c r="F27" s="18">
        <f t="shared" si="3"/>
        <v>1529841</v>
      </c>
      <c r="G27" s="18">
        <f t="shared" si="3"/>
        <v>1529841</v>
      </c>
      <c r="H27" s="18">
        <f t="shared" si="3"/>
        <v>1529841</v>
      </c>
      <c r="I27" s="18">
        <f t="shared" si="3"/>
        <v>1529841</v>
      </c>
      <c r="J27" s="18">
        <f t="shared" si="3"/>
        <v>1529841</v>
      </c>
      <c r="K27" s="18">
        <f t="shared" si="3"/>
        <v>1529841</v>
      </c>
      <c r="L27" s="18">
        <f t="shared" si="3"/>
        <v>1529841</v>
      </c>
      <c r="M27" s="18">
        <f t="shared" si="3"/>
        <v>1529841</v>
      </c>
      <c r="N27" s="18">
        <f t="shared" si="3"/>
        <v>1529841</v>
      </c>
      <c r="O27" s="7"/>
    </row>
    <row r="28" spans="1:15" x14ac:dyDescent="0.25">
      <c r="A28" s="3" t="s">
        <v>31</v>
      </c>
      <c r="B28" s="25">
        <v>22275579</v>
      </c>
      <c r="C28" s="18">
        <f t="shared" si="4"/>
        <v>1856298.25</v>
      </c>
      <c r="D28" s="18">
        <f t="shared" si="3"/>
        <v>1856298.25</v>
      </c>
      <c r="E28" s="18">
        <f t="shared" si="3"/>
        <v>1856298.25</v>
      </c>
      <c r="F28" s="18">
        <f t="shared" si="3"/>
        <v>1856298.25</v>
      </c>
      <c r="G28" s="18">
        <f t="shared" si="3"/>
        <v>1856298.25</v>
      </c>
      <c r="H28" s="18">
        <f t="shared" si="3"/>
        <v>1856298.25</v>
      </c>
      <c r="I28" s="18">
        <f t="shared" si="3"/>
        <v>1856298.25</v>
      </c>
      <c r="J28" s="18">
        <f t="shared" si="3"/>
        <v>1856298.25</v>
      </c>
      <c r="K28" s="18">
        <f t="shared" si="3"/>
        <v>1856298.25</v>
      </c>
      <c r="L28" s="18">
        <f t="shared" si="3"/>
        <v>1856298.25</v>
      </c>
      <c r="M28" s="18">
        <f t="shared" si="3"/>
        <v>1856298.25</v>
      </c>
      <c r="N28" s="18">
        <f t="shared" si="3"/>
        <v>1856298.25</v>
      </c>
      <c r="O28" s="7"/>
    </row>
    <row r="29" spans="1:15" x14ac:dyDescent="0.25">
      <c r="A29" s="3" t="s">
        <v>32</v>
      </c>
      <c r="B29" s="25">
        <v>90638750</v>
      </c>
      <c r="C29" s="18">
        <f t="shared" si="4"/>
        <v>7553229.166666667</v>
      </c>
      <c r="D29" s="18">
        <f t="shared" si="3"/>
        <v>7553229.166666667</v>
      </c>
      <c r="E29" s="18">
        <f t="shared" si="3"/>
        <v>7553229.166666667</v>
      </c>
      <c r="F29" s="18">
        <f t="shared" si="3"/>
        <v>7553229.166666667</v>
      </c>
      <c r="G29" s="18">
        <f t="shared" si="3"/>
        <v>7553229.166666667</v>
      </c>
      <c r="H29" s="18">
        <f t="shared" si="3"/>
        <v>7553229.166666667</v>
      </c>
      <c r="I29" s="18">
        <f t="shared" si="3"/>
        <v>7553229.166666667</v>
      </c>
      <c r="J29" s="18">
        <f t="shared" si="3"/>
        <v>7553229.166666667</v>
      </c>
      <c r="K29" s="18">
        <f t="shared" si="3"/>
        <v>7553229.166666667</v>
      </c>
      <c r="L29" s="18">
        <f t="shared" si="3"/>
        <v>7553229.166666667</v>
      </c>
      <c r="M29" s="18">
        <f t="shared" si="3"/>
        <v>7553229.166666667</v>
      </c>
      <c r="N29" s="18">
        <f t="shared" si="3"/>
        <v>7553229.166666667</v>
      </c>
      <c r="O29" s="7"/>
    </row>
    <row r="30" spans="1:15" ht="35.1" customHeight="1" x14ac:dyDescent="0.25">
      <c r="A30" s="3" t="s">
        <v>33</v>
      </c>
      <c r="B30" s="25">
        <v>0</v>
      </c>
      <c r="C30" s="18">
        <f t="shared" si="4"/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8">
        <f t="shared" si="3"/>
        <v>0</v>
      </c>
      <c r="H30" s="18">
        <f t="shared" si="3"/>
        <v>0</v>
      </c>
      <c r="I30" s="18">
        <f t="shared" si="3"/>
        <v>0</v>
      </c>
      <c r="J30" s="18">
        <f t="shared" si="3"/>
        <v>0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3"/>
        <v>0</v>
      </c>
      <c r="O30" s="7"/>
    </row>
    <row r="31" spans="1:15" ht="35.1" customHeight="1" x14ac:dyDescent="0.25">
      <c r="A31" s="6" t="s">
        <v>34</v>
      </c>
      <c r="B31" s="26">
        <v>1055744</v>
      </c>
      <c r="C31" s="18">
        <f t="shared" si="4"/>
        <v>87978.666666666672</v>
      </c>
      <c r="D31" s="18">
        <f t="shared" si="3"/>
        <v>87978.666666666672</v>
      </c>
      <c r="E31" s="18">
        <f t="shared" si="3"/>
        <v>87978.666666666672</v>
      </c>
      <c r="F31" s="18">
        <f t="shared" si="3"/>
        <v>87978.666666666672</v>
      </c>
      <c r="G31" s="18">
        <f t="shared" si="3"/>
        <v>87978.666666666672</v>
      </c>
      <c r="H31" s="18">
        <f t="shared" si="3"/>
        <v>87978.666666666672</v>
      </c>
      <c r="I31" s="18">
        <f t="shared" si="3"/>
        <v>87978.666666666672</v>
      </c>
      <c r="J31" s="18">
        <f t="shared" si="3"/>
        <v>87978.666666666672</v>
      </c>
      <c r="K31" s="18">
        <f t="shared" si="3"/>
        <v>87978.666666666672</v>
      </c>
      <c r="L31" s="18">
        <f t="shared" si="3"/>
        <v>87978.666666666672</v>
      </c>
      <c r="M31" s="18">
        <f t="shared" si="3"/>
        <v>87978.666666666672</v>
      </c>
      <c r="N31" s="18">
        <f t="shared" si="3"/>
        <v>87978.666666666672</v>
      </c>
      <c r="O31" s="7"/>
    </row>
    <row r="32" spans="1:15" ht="36" customHeight="1" x14ac:dyDescent="0.25">
      <c r="A32" s="15" t="s">
        <v>25</v>
      </c>
      <c r="B32" s="19">
        <f>SUM(B23:B31)</f>
        <v>191355600</v>
      </c>
      <c r="C32" s="19">
        <f t="shared" ref="C32:N32" si="5">SUM(C23:C31)</f>
        <v>15946300</v>
      </c>
      <c r="D32" s="19">
        <f t="shared" si="5"/>
        <v>15946300</v>
      </c>
      <c r="E32" s="19">
        <f t="shared" si="5"/>
        <v>15946300</v>
      </c>
      <c r="F32" s="19">
        <f t="shared" si="5"/>
        <v>15946300</v>
      </c>
      <c r="G32" s="19">
        <f t="shared" si="5"/>
        <v>15946300</v>
      </c>
      <c r="H32" s="19">
        <f t="shared" si="5"/>
        <v>15946300</v>
      </c>
      <c r="I32" s="19">
        <f t="shared" si="5"/>
        <v>15946300</v>
      </c>
      <c r="J32" s="19">
        <f t="shared" si="5"/>
        <v>15946300</v>
      </c>
      <c r="K32" s="19">
        <f t="shared" si="5"/>
        <v>15946300</v>
      </c>
      <c r="L32" s="19">
        <f t="shared" si="5"/>
        <v>15946300</v>
      </c>
      <c r="M32" s="19">
        <f t="shared" si="5"/>
        <v>15946300</v>
      </c>
      <c r="N32" s="19">
        <f t="shared" si="5"/>
        <v>15946300</v>
      </c>
      <c r="O32" s="7"/>
    </row>
    <row r="54" spans="1:1" x14ac:dyDescent="0.25">
      <c r="A54" t="s">
        <v>16</v>
      </c>
    </row>
  </sheetData>
  <mergeCells count="8">
    <mergeCell ref="A2:N2"/>
    <mergeCell ref="A4:N4"/>
    <mergeCell ref="C21:N21"/>
    <mergeCell ref="C7:N7"/>
    <mergeCell ref="M6:N6"/>
    <mergeCell ref="A7:A8"/>
    <mergeCell ref="M20:N20"/>
    <mergeCell ref="A21:A2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2019-02-08T09:42:04Z</cp:lastPrinted>
  <dcterms:created xsi:type="dcterms:W3CDTF">2009-04-29T06:33:29Z</dcterms:created>
  <dcterms:modified xsi:type="dcterms:W3CDTF">2020-06-22T12:46:29Z</dcterms:modified>
</cp:coreProperties>
</file>